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en\Desktop\"/>
    </mc:Choice>
  </mc:AlternateContent>
  <bookViews>
    <workbookView xWindow="0" yWindow="0" windowWidth="24000" windowHeight="103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2" i="1" l="1"/>
  <c r="K132" i="1"/>
  <c r="I132" i="1"/>
  <c r="G132" i="1"/>
  <c r="E132" i="1"/>
  <c r="B132" i="1"/>
  <c r="F4" i="1" s="1"/>
  <c r="G4" i="1" s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2" i="1"/>
  <c r="G8" i="1"/>
  <c r="G24" i="1"/>
  <c r="G32" i="1"/>
  <c r="G40" i="1"/>
  <c r="G64" i="1"/>
  <c r="G72" i="1"/>
  <c r="G88" i="1"/>
  <c r="G96" i="1"/>
  <c r="G104" i="1"/>
  <c r="G128" i="1"/>
  <c r="F3" i="1"/>
  <c r="G3" i="1" s="1"/>
  <c r="F5" i="1"/>
  <c r="G5" i="1" s="1"/>
  <c r="F6" i="1"/>
  <c r="G6" i="1" s="1"/>
  <c r="F7" i="1"/>
  <c r="G7" i="1" s="1"/>
  <c r="F8" i="1"/>
  <c r="F9" i="1"/>
  <c r="G9" i="1" s="1"/>
  <c r="F10" i="1"/>
  <c r="G10" i="1" s="1"/>
  <c r="F11" i="1"/>
  <c r="G11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1" i="1"/>
  <c r="G21" i="1" s="1"/>
  <c r="F22" i="1"/>
  <c r="G22" i="1" s="1"/>
  <c r="F23" i="1"/>
  <c r="G23" i="1" s="1"/>
  <c r="F24" i="1"/>
  <c r="F25" i="1"/>
  <c r="G25" i="1" s="1"/>
  <c r="F26" i="1"/>
  <c r="G26" i="1" s="1"/>
  <c r="F27" i="1"/>
  <c r="G27" i="1" s="1"/>
  <c r="F29" i="1"/>
  <c r="G29" i="1" s="1"/>
  <c r="F30" i="1"/>
  <c r="G30" i="1" s="1"/>
  <c r="F31" i="1"/>
  <c r="G31" i="1" s="1"/>
  <c r="F32" i="1"/>
  <c r="F33" i="1"/>
  <c r="G33" i="1" s="1"/>
  <c r="F34" i="1"/>
  <c r="G34" i="1" s="1"/>
  <c r="F35" i="1"/>
  <c r="G35" i="1" s="1"/>
  <c r="F37" i="1"/>
  <c r="G37" i="1" s="1"/>
  <c r="F38" i="1"/>
  <c r="G38" i="1" s="1"/>
  <c r="F39" i="1"/>
  <c r="G39" i="1" s="1"/>
  <c r="F40" i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F129" i="1"/>
  <c r="G129" i="1" s="1"/>
  <c r="F130" i="1"/>
  <c r="G130" i="1" s="1"/>
  <c r="F2" i="1"/>
  <c r="G2" i="1" s="1"/>
  <c r="E14" i="1"/>
  <c r="E22" i="1"/>
  <c r="E30" i="1"/>
  <c r="E54" i="1"/>
  <c r="E62" i="1"/>
  <c r="E78" i="1"/>
  <c r="E85" i="1"/>
  <c r="E86" i="1"/>
  <c r="E110" i="1"/>
  <c r="E117" i="1"/>
  <c r="E126" i="1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D86" i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D127" i="1"/>
  <c r="E127" i="1" s="1"/>
  <c r="D128" i="1"/>
  <c r="E128" i="1" s="1"/>
  <c r="D129" i="1"/>
  <c r="E129" i="1" s="1"/>
  <c r="D130" i="1"/>
  <c r="E130" i="1" s="1"/>
  <c r="D2" i="1"/>
  <c r="E2" i="1" s="1"/>
  <c r="F36" i="1" l="1"/>
  <c r="G36" i="1" s="1"/>
  <c r="F28" i="1"/>
  <c r="G28" i="1" s="1"/>
  <c r="F20" i="1"/>
  <c r="G20" i="1" s="1"/>
  <c r="F12" i="1"/>
  <c r="G12" i="1" s="1"/>
</calcChain>
</file>

<file path=xl/sharedStrings.xml><?xml version="1.0" encoding="utf-8"?>
<sst xmlns="http://schemas.openxmlformats.org/spreadsheetml/2006/main" count="11" uniqueCount="8">
  <si>
    <t>y</t>
  </si>
  <si>
    <t>x</t>
  </si>
  <si>
    <t>sstot</t>
  </si>
  <si>
    <t>ssreg</t>
  </si>
  <si>
    <t>ssres</t>
  </si>
  <si>
    <t>ssres/sstot =</t>
  </si>
  <si>
    <t>1-ssres/sstot</t>
  </si>
  <si>
    <t>y prediction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</si>
</sst>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topLeftCell="A87" workbookViewId="0">
      <selection activeCell="M102" sqref="M102"/>
    </sheetView>
  </sheetViews>
  <sheetFormatPr baseColWidth="10" defaultRowHeight="12.75" customHeight="1" x14ac:dyDescent="0.25"/>
  <cols>
    <col min="12" max="12" width="14" customWidth="1"/>
  </cols>
  <sheetData>
    <row r="1" spans="1:9" ht="12.75" customHeight="1" x14ac:dyDescent="0.25">
      <c r="A1" s="2" t="s">
        <v>1</v>
      </c>
      <c r="B1" s="2" t="s">
        <v>0</v>
      </c>
      <c r="C1" t="s">
        <v>7</v>
      </c>
      <c r="E1" t="s">
        <v>2</v>
      </c>
      <c r="G1" t="s">
        <v>3</v>
      </c>
      <c r="I1" t="s">
        <v>4</v>
      </c>
    </row>
    <row r="2" spans="1:9" ht="12.75" customHeight="1" x14ac:dyDescent="0.25">
      <c r="A2" s="1">
        <v>6.7351821770000004</v>
      </c>
      <c r="B2" s="1">
        <v>6.0343460844000001</v>
      </c>
      <c r="C2" s="1">
        <v>6.3061651417373996</v>
      </c>
      <c r="D2">
        <f>B2-$B$132</f>
        <v>-2.2652580957360335E-2</v>
      </c>
      <c r="E2">
        <f>D2*D2</f>
        <v>5.1313942402976412E-4</v>
      </c>
      <c r="F2">
        <f>(C2-$B$132)</f>
        <v>0.24916647638003919</v>
      </c>
      <c r="G2">
        <f>F2*F2</f>
        <v>6.2083932951644626E-2</v>
      </c>
      <c r="H2">
        <f>B2-C2</f>
        <v>-0.27181905733739953</v>
      </c>
      <c r="I2">
        <f>H2*H2</f>
        <v>7.3885599931792487E-2</v>
      </c>
    </row>
    <row r="3" spans="1:9" ht="12.75" customHeight="1" x14ac:dyDescent="0.25">
      <c r="A3" s="1">
        <v>5.8239087409000003</v>
      </c>
      <c r="B3" s="1">
        <v>6.6009360668000001</v>
      </c>
      <c r="C3" s="1">
        <v>6.0062005365963396</v>
      </c>
      <c r="D3">
        <f t="shared" ref="D3:D66" si="0">B3-$B$132</f>
        <v>0.54393740144263969</v>
      </c>
      <c r="E3">
        <f t="shared" ref="E3:E66" si="1">D3*D3</f>
        <v>0.29586789668817137</v>
      </c>
      <c r="F3">
        <f t="shared" ref="F3:F66" si="2">(C3-$B$132)</f>
        <v>-5.0798128761020855E-2</v>
      </c>
      <c r="G3">
        <f t="shared" ref="G3:G66" si="3">F3*F3</f>
        <v>2.5804498856212541E-3</v>
      </c>
      <c r="H3">
        <f t="shared" ref="H3:H66" si="4">B3-C3</f>
        <v>0.59473553020366055</v>
      </c>
      <c r="I3">
        <f t="shared" ref="I3:I66" si="5">H3*H3</f>
        <v>0.35371035088662922</v>
      </c>
    </row>
    <row r="4" spans="1:9" ht="12.75" customHeight="1" x14ac:dyDescent="0.25">
      <c r="A4" s="1">
        <v>8.0555173278000005</v>
      </c>
      <c r="B4" s="1">
        <v>8.0054130309999998</v>
      </c>
      <c r="C4" s="1">
        <v>6.7407809183791203</v>
      </c>
      <c r="D4">
        <f t="shared" si="0"/>
        <v>1.9484143656426394</v>
      </c>
      <c r="E4">
        <f t="shared" si="1"/>
        <v>3.7963185402426087</v>
      </c>
      <c r="F4">
        <f t="shared" si="2"/>
        <v>0.68378225302175988</v>
      </c>
      <c r="G4">
        <f t="shared" si="3"/>
        <v>0.46755816954751406</v>
      </c>
      <c r="H4">
        <f t="shared" si="4"/>
        <v>1.2646321126208795</v>
      </c>
      <c r="I4">
        <f t="shared" si="5"/>
        <v>1.5992943802719488</v>
      </c>
    </row>
    <row r="5" spans="1:9" ht="12.75" customHeight="1" x14ac:dyDescent="0.25">
      <c r="A5" s="1">
        <v>7.9208187539999999</v>
      </c>
      <c r="B5" s="1">
        <v>7.6978339182999997</v>
      </c>
      <c r="C5" s="1">
        <v>6.6964420812064898</v>
      </c>
      <c r="D5">
        <f t="shared" si="0"/>
        <v>1.6408352529426393</v>
      </c>
      <c r="E5">
        <f t="shared" si="1"/>
        <v>2.6923403272993354</v>
      </c>
      <c r="F5">
        <f t="shared" si="2"/>
        <v>0.63944341584912934</v>
      </c>
      <c r="G5">
        <f t="shared" si="3"/>
        <v>0.40888788207280258</v>
      </c>
      <c r="H5">
        <f t="shared" si="4"/>
        <v>1.00139183709351</v>
      </c>
      <c r="I5">
        <f t="shared" si="5"/>
        <v>1.0027856113975149</v>
      </c>
    </row>
    <row r="6" spans="1:9" ht="12.75" customHeight="1" x14ac:dyDescent="0.25">
      <c r="A6" s="1">
        <v>8.9208187540000008</v>
      </c>
      <c r="B6" s="1">
        <v>6.7282682126999998</v>
      </c>
      <c r="C6" s="1">
        <v>7.02561288028609</v>
      </c>
      <c r="D6">
        <f t="shared" si="0"/>
        <v>0.67126954734263933</v>
      </c>
      <c r="E6">
        <f t="shared" si="1"/>
        <v>0.45060280518959189</v>
      </c>
      <c r="F6">
        <f t="shared" si="2"/>
        <v>0.96861421492872957</v>
      </c>
      <c r="G6">
        <f t="shared" si="3"/>
        <v>0.9382134973619991</v>
      </c>
      <c r="H6">
        <f t="shared" si="4"/>
        <v>-0.29734466758609024</v>
      </c>
      <c r="I6">
        <f t="shared" si="5"/>
        <v>8.841385134188251E-2</v>
      </c>
    </row>
    <row r="7" spans="1:9" ht="12.75" customHeight="1" x14ac:dyDescent="0.25">
      <c r="A7" s="1">
        <v>6.7958800173</v>
      </c>
      <c r="B7" s="1">
        <v>6.1189114660000001</v>
      </c>
      <c r="C7" s="1">
        <v>6.3261450983313496</v>
      </c>
      <c r="D7">
        <f t="shared" si="0"/>
        <v>6.1912800642639709E-2</v>
      </c>
      <c r="E7">
        <f t="shared" si="1"/>
        <v>3.8331948834152479E-3</v>
      </c>
      <c r="F7">
        <f t="shared" si="2"/>
        <v>0.26914643297398921</v>
      </c>
      <c r="G7">
        <f t="shared" si="3"/>
        <v>7.243980238262207E-2</v>
      </c>
      <c r="H7">
        <f t="shared" si="4"/>
        <v>-0.2072336323313495</v>
      </c>
      <c r="I7">
        <f t="shared" si="5"/>
        <v>4.2945778369244944E-2</v>
      </c>
    </row>
    <row r="8" spans="1:9" ht="12.75" customHeight="1" x14ac:dyDescent="0.25">
      <c r="A8" s="1">
        <v>5.2839966564000003</v>
      </c>
      <c r="B8" s="1">
        <v>5.7317924148000001</v>
      </c>
      <c r="C8" s="1">
        <v>5.8284772443087496</v>
      </c>
      <c r="D8">
        <f t="shared" si="0"/>
        <v>-0.3252062505573603</v>
      </c>
      <c r="E8">
        <f t="shared" si="1"/>
        <v>0.10575910540157661</v>
      </c>
      <c r="F8">
        <f t="shared" si="2"/>
        <v>-0.22852142104861084</v>
      </c>
      <c r="G8">
        <f t="shared" si="3"/>
        <v>5.2222039878076477E-2</v>
      </c>
      <c r="H8">
        <f t="shared" si="4"/>
        <v>-9.6684829508749459E-2</v>
      </c>
      <c r="I8">
        <f t="shared" si="5"/>
        <v>9.3479562571359507E-3</v>
      </c>
    </row>
    <row r="9" spans="1:9" ht="12.75" customHeight="1" x14ac:dyDescent="0.25">
      <c r="A9" s="1">
        <v>9.2596373105000005</v>
      </c>
      <c r="B9" s="1">
        <v>7.4320612309999996</v>
      </c>
      <c r="C9" s="1">
        <v>7.1371420552721903</v>
      </c>
      <c r="D9">
        <f t="shared" si="0"/>
        <v>1.3750625656426392</v>
      </c>
      <c r="E9">
        <f t="shared" si="1"/>
        <v>1.8907970594317174</v>
      </c>
      <c r="F9">
        <f t="shared" si="2"/>
        <v>1.0801433899148298</v>
      </c>
      <c r="G9">
        <f t="shared" si="3"/>
        <v>1.1667097427767001</v>
      </c>
      <c r="H9">
        <f t="shared" si="4"/>
        <v>0.29491917572780935</v>
      </c>
      <c r="I9">
        <f t="shared" si="5"/>
        <v>8.6977320211970494E-2</v>
      </c>
    </row>
    <row r="10" spans="1:9" ht="12.75" customHeight="1" x14ac:dyDescent="0.25">
      <c r="A10" s="1">
        <v>7.3372421683000004</v>
      </c>
      <c r="B10" s="1">
        <v>7.4048256198000004</v>
      </c>
      <c r="C10" s="1">
        <v>6.5043457101674704</v>
      </c>
      <c r="D10">
        <f t="shared" si="0"/>
        <v>1.34782695444264</v>
      </c>
      <c r="E10">
        <f t="shared" si="1"/>
        <v>1.8166374991221224</v>
      </c>
      <c r="F10">
        <f t="shared" si="2"/>
        <v>0.44734704481011001</v>
      </c>
      <c r="G10">
        <f t="shared" si="3"/>
        <v>0.20011937850033856</v>
      </c>
      <c r="H10">
        <f t="shared" si="4"/>
        <v>0.90047990963253</v>
      </c>
      <c r="I10">
        <f t="shared" si="5"/>
        <v>0.81086406765180941</v>
      </c>
    </row>
    <row r="11" spans="1:9" ht="12.75" customHeight="1" x14ac:dyDescent="0.25">
      <c r="A11" s="1">
        <v>7.6575773191999996</v>
      </c>
      <c r="B11" s="1">
        <v>7.6550295314000003</v>
      </c>
      <c r="C11" s="1">
        <v>6.6097906877625103</v>
      </c>
      <c r="D11">
        <f t="shared" si="0"/>
        <v>1.5980308660426399</v>
      </c>
      <c r="E11">
        <f t="shared" si="1"/>
        <v>2.5537026488249897</v>
      </c>
      <c r="F11">
        <f t="shared" si="2"/>
        <v>0.55279202240514991</v>
      </c>
      <c r="G11">
        <f t="shared" si="3"/>
        <v>0.30557902003477577</v>
      </c>
      <c r="H11">
        <f t="shared" si="4"/>
        <v>1.04523884363749</v>
      </c>
      <c r="I11">
        <f t="shared" si="5"/>
        <v>1.0925242402486373</v>
      </c>
    </row>
    <row r="12" spans="1:9" ht="12.75" customHeight="1" x14ac:dyDescent="0.25">
      <c r="A12" s="1">
        <v>6.3565473235000001</v>
      </c>
      <c r="B12" s="1">
        <v>6.4699869151999998</v>
      </c>
      <c r="C12" s="1">
        <v>6.1815296044514101</v>
      </c>
      <c r="D12">
        <f t="shared" si="0"/>
        <v>0.41298824984263938</v>
      </c>
      <c r="E12">
        <f t="shared" si="1"/>
        <v>0.17055929450808632</v>
      </c>
      <c r="F12">
        <f t="shared" si="2"/>
        <v>0.12453093909404966</v>
      </c>
      <c r="G12">
        <f t="shared" si="3"/>
        <v>1.5507954791645908E-2</v>
      </c>
      <c r="H12">
        <f t="shared" si="4"/>
        <v>0.28845731074858971</v>
      </c>
      <c r="I12">
        <f t="shared" si="5"/>
        <v>8.3207620124308448E-2</v>
      </c>
    </row>
    <row r="13" spans="1:9" ht="12.75" customHeight="1" x14ac:dyDescent="0.25">
      <c r="A13" s="1">
        <v>5</v>
      </c>
      <c r="B13" s="1">
        <v>5.6609865562000001</v>
      </c>
      <c r="C13" s="1">
        <v>5.7349938379856198</v>
      </c>
      <c r="D13">
        <f t="shared" si="0"/>
        <v>-0.39601210915736029</v>
      </c>
      <c r="E13">
        <f t="shared" si="1"/>
        <v>0.15682559059926104</v>
      </c>
      <c r="F13">
        <f t="shared" si="2"/>
        <v>-0.32200482737174063</v>
      </c>
      <c r="G13">
        <f t="shared" si="3"/>
        <v>0.10368710885070448</v>
      </c>
      <c r="H13">
        <f t="shared" si="4"/>
        <v>-7.4007281785619661E-2</v>
      </c>
      <c r="I13">
        <f t="shared" si="5"/>
        <v>5.4770777572961116E-3</v>
      </c>
    </row>
    <row r="14" spans="1:9" ht="12.75" customHeight="1" x14ac:dyDescent="0.25">
      <c r="A14" s="1">
        <v>9.2518119730000006</v>
      </c>
      <c r="B14" s="1">
        <v>7.4726025490000003</v>
      </c>
      <c r="C14" s="1">
        <v>7.1345661826742504</v>
      </c>
      <c r="D14">
        <f t="shared" si="0"/>
        <v>1.4156038836426399</v>
      </c>
      <c r="E14">
        <f t="shared" si="1"/>
        <v>2.0039343553841249</v>
      </c>
      <c r="F14">
        <f t="shared" si="2"/>
        <v>1.0775675173168899</v>
      </c>
      <c r="G14">
        <f t="shared" si="3"/>
        <v>1.161151754376486</v>
      </c>
      <c r="H14">
        <f t="shared" si="4"/>
        <v>0.33803636632574996</v>
      </c>
      <c r="I14">
        <f t="shared" si="5"/>
        <v>0.11426858495871663</v>
      </c>
    </row>
    <row r="15" spans="1:9" ht="12.75" customHeight="1" x14ac:dyDescent="0.25">
      <c r="A15" s="1">
        <v>4.2676062402000001</v>
      </c>
      <c r="B15" s="1">
        <v>5.4857372834999998</v>
      </c>
      <c r="C15" s="1">
        <v>5.4939111988313396</v>
      </c>
      <c r="D15">
        <f t="shared" si="0"/>
        <v>-0.57126138185736064</v>
      </c>
      <c r="E15">
        <f t="shared" si="1"/>
        <v>0.32633956640158118</v>
      </c>
      <c r="F15">
        <f t="shared" si="2"/>
        <v>-0.56308746652602082</v>
      </c>
      <c r="G15">
        <f t="shared" si="3"/>
        <v>0.31706749495869263</v>
      </c>
      <c r="H15">
        <f t="shared" si="4"/>
        <v>-8.1739153313398205E-3</v>
      </c>
      <c r="I15">
        <f t="shared" si="5"/>
        <v>6.6812891843912167E-5</v>
      </c>
    </row>
    <row r="16" spans="1:9" ht="12.75" customHeight="1" x14ac:dyDescent="0.25">
      <c r="A16" s="1">
        <v>6.3187587625999999</v>
      </c>
      <c r="B16" s="1">
        <v>5.6354144597999998</v>
      </c>
      <c r="C16" s="1">
        <v>6.1690907136638904</v>
      </c>
      <c r="D16">
        <f t="shared" si="0"/>
        <v>-0.42158420555736065</v>
      </c>
      <c r="E16">
        <f t="shared" si="1"/>
        <v>0.17773324237543092</v>
      </c>
      <c r="F16">
        <f t="shared" si="2"/>
        <v>0.11209204830652997</v>
      </c>
      <c r="G16">
        <f t="shared" si="3"/>
        <v>1.2564627293553447E-2</v>
      </c>
      <c r="H16">
        <f t="shared" si="4"/>
        <v>-0.53367625386389062</v>
      </c>
      <c r="I16">
        <f t="shared" si="5"/>
        <v>0.28481034393819582</v>
      </c>
    </row>
    <row r="17" spans="1:9" ht="12.75" customHeight="1" x14ac:dyDescent="0.25">
      <c r="A17" s="1">
        <v>8.7328282716000007</v>
      </c>
      <c r="B17" s="1">
        <v>8.1594942877999994</v>
      </c>
      <c r="C17" s="1">
        <v>6.9637319029751197</v>
      </c>
      <c r="D17">
        <f t="shared" si="0"/>
        <v>2.102495622442639</v>
      </c>
      <c r="E17">
        <f t="shared" si="1"/>
        <v>4.4204878423904601</v>
      </c>
      <c r="F17">
        <f t="shared" si="2"/>
        <v>0.90673323761775926</v>
      </c>
      <c r="G17">
        <f t="shared" si="3"/>
        <v>0.82216516420078389</v>
      </c>
      <c r="H17">
        <f t="shared" si="4"/>
        <v>1.1957623848248797</v>
      </c>
      <c r="I17">
        <f t="shared" si="5"/>
        <v>1.4298476809620837</v>
      </c>
    </row>
    <row r="18" spans="1:9" ht="12.75" customHeight="1" x14ac:dyDescent="0.25">
      <c r="A18" s="1">
        <v>5.7447274949000002</v>
      </c>
      <c r="B18" s="1">
        <v>5.8816943912999999</v>
      </c>
      <c r="C18" s="1">
        <v>5.9801363825784097</v>
      </c>
      <c r="D18">
        <f t="shared" si="0"/>
        <v>-0.17530427405736049</v>
      </c>
      <c r="E18">
        <f t="shared" si="1"/>
        <v>3.0731588502778153E-2</v>
      </c>
      <c r="F18">
        <f t="shared" si="2"/>
        <v>-7.6862282778950686E-2</v>
      </c>
      <c r="G18">
        <f t="shared" si="3"/>
        <v>5.9078105139913793E-3</v>
      </c>
      <c r="H18">
        <f t="shared" si="4"/>
        <v>-9.8441991278409802E-2</v>
      </c>
      <c r="I18">
        <f t="shared" si="5"/>
        <v>9.6908256468585113E-3</v>
      </c>
    </row>
    <row r="19" spans="1:9" ht="12.75" customHeight="1" x14ac:dyDescent="0.25">
      <c r="A19" s="1">
        <v>8.1771783547000005</v>
      </c>
      <c r="B19" s="1">
        <v>7.0944997964000001</v>
      </c>
      <c r="C19" s="1">
        <v>6.7808281758206403</v>
      </c>
      <c r="D19">
        <f t="shared" si="0"/>
        <v>1.0375011310426396</v>
      </c>
      <c r="E19">
        <f t="shared" si="1"/>
        <v>1.0764085969147565</v>
      </c>
      <c r="F19">
        <f t="shared" si="2"/>
        <v>0.72382951046327992</v>
      </c>
      <c r="G19">
        <f t="shared" si="3"/>
        <v>0.52392916021751146</v>
      </c>
      <c r="H19">
        <f t="shared" si="4"/>
        <v>0.31367162057935971</v>
      </c>
      <c r="I19">
        <f t="shared" si="5"/>
        <v>9.8389885556881801E-2</v>
      </c>
    </row>
    <row r="20" spans="1:9" ht="12.75" customHeight="1" x14ac:dyDescent="0.25">
      <c r="A20" s="1">
        <v>4.9856474992999997</v>
      </c>
      <c r="B20" s="1">
        <v>5.4012945749999997</v>
      </c>
      <c r="C20" s="1">
        <v>5.7302694138614099</v>
      </c>
      <c r="D20">
        <f t="shared" si="0"/>
        <v>-0.65570409035736077</v>
      </c>
      <c r="E20">
        <f t="shared" si="1"/>
        <v>0.42994785411137393</v>
      </c>
      <c r="F20">
        <f t="shared" si="2"/>
        <v>-0.32672925149595056</v>
      </c>
      <c r="G20">
        <f t="shared" si="3"/>
        <v>0.10675200378310411</v>
      </c>
      <c r="H20">
        <f t="shared" si="4"/>
        <v>-0.32897483886141021</v>
      </c>
      <c r="I20">
        <f t="shared" si="5"/>
        <v>0.10822444460389082</v>
      </c>
    </row>
    <row r="21" spans="1:9" ht="12.75" customHeight="1" x14ac:dyDescent="0.25">
      <c r="A21" s="1">
        <v>5.1249387365999999</v>
      </c>
      <c r="B21" s="1">
        <v>5.8553401261999998</v>
      </c>
      <c r="C21" s="1">
        <v>5.7761200217482402</v>
      </c>
      <c r="D21">
        <f t="shared" si="0"/>
        <v>-0.20165853915736065</v>
      </c>
      <c r="E21">
        <f t="shared" si="1"/>
        <v>4.0666166415080758E-2</v>
      </c>
      <c r="F21">
        <f t="shared" si="2"/>
        <v>-0.28087864360912018</v>
      </c>
      <c r="G21">
        <f t="shared" si="3"/>
        <v>7.889281243569915E-2</v>
      </c>
      <c r="H21">
        <f t="shared" si="4"/>
        <v>7.9220104451759532E-2</v>
      </c>
      <c r="I21">
        <f t="shared" si="5"/>
        <v>6.27582494934769E-3</v>
      </c>
    </row>
    <row r="22" spans="1:9" ht="12.75" customHeight="1" x14ac:dyDescent="0.25">
      <c r="A22" s="1">
        <v>5.4202164034000004</v>
      </c>
      <c r="B22" s="1">
        <v>5.2065790102999996</v>
      </c>
      <c r="C22" s="1">
        <v>5.8733168072791599</v>
      </c>
      <c r="D22">
        <f t="shared" si="0"/>
        <v>-0.85041965505736083</v>
      </c>
      <c r="E22">
        <f t="shared" si="1"/>
        <v>0.72321358970788063</v>
      </c>
      <c r="F22">
        <f t="shared" si="2"/>
        <v>-0.18368185807820048</v>
      </c>
      <c r="G22">
        <f t="shared" si="3"/>
        <v>3.3739024987060183E-2</v>
      </c>
      <c r="H22">
        <f t="shared" si="4"/>
        <v>-0.66673779697916036</v>
      </c>
      <c r="I22">
        <f t="shared" si="5"/>
        <v>0.44453928992062408</v>
      </c>
    </row>
    <row r="23" spans="1:9" ht="12.75" customHeight="1" x14ac:dyDescent="0.25">
      <c r="A23" s="1">
        <v>6.3999969133999999</v>
      </c>
      <c r="B23" s="1">
        <v>6.6289095844999997</v>
      </c>
      <c r="C23" s="1">
        <v>6.1958319406784801</v>
      </c>
      <c r="D23">
        <f t="shared" si="0"/>
        <v>0.57191091914263925</v>
      </c>
      <c r="E23">
        <f t="shared" si="1"/>
        <v>0.32708209943457844</v>
      </c>
      <c r="F23">
        <f t="shared" si="2"/>
        <v>0.13883327532111966</v>
      </c>
      <c r="G23">
        <f t="shared" si="3"/>
        <v>1.9274678336389815E-2</v>
      </c>
      <c r="H23">
        <f t="shared" si="4"/>
        <v>0.43307764382151959</v>
      </c>
      <c r="I23">
        <f t="shared" si="5"/>
        <v>0.18755624557799899</v>
      </c>
    </row>
    <row r="24" spans="1:9" ht="12.75" customHeight="1" x14ac:dyDescent="0.25">
      <c r="A24" s="1">
        <v>4.9000001420999997</v>
      </c>
      <c r="B24" s="1">
        <v>6.7926353488000002</v>
      </c>
      <c r="C24" s="1">
        <v>5.7020768048528296</v>
      </c>
      <c r="D24">
        <f t="shared" si="0"/>
        <v>0.73563668344263977</v>
      </c>
      <c r="E24">
        <f t="shared" si="1"/>
        <v>0.54116133002648659</v>
      </c>
      <c r="F24">
        <f t="shared" si="2"/>
        <v>-0.35492186050453078</v>
      </c>
      <c r="G24">
        <f t="shared" si="3"/>
        <v>0.12596952706399761</v>
      </c>
      <c r="H24">
        <f t="shared" si="4"/>
        <v>1.0905585439471706</v>
      </c>
      <c r="I24">
        <f t="shared" si="5"/>
        <v>1.1893179377761727</v>
      </c>
    </row>
    <row r="25" spans="1:9" ht="12.75" customHeight="1" x14ac:dyDescent="0.25">
      <c r="A25" s="1">
        <v>6</v>
      </c>
      <c r="B25" s="1">
        <v>5.9711306812</v>
      </c>
      <c r="C25" s="1">
        <v>6.0641646370652298</v>
      </c>
      <c r="D25">
        <f t="shared" si="0"/>
        <v>-8.5867984157360411E-2</v>
      </c>
      <c r="E25">
        <f t="shared" si="1"/>
        <v>7.3733107032486981E-3</v>
      </c>
      <c r="F25">
        <f t="shared" si="2"/>
        <v>7.1659717078693674E-3</v>
      </c>
      <c r="G25">
        <f t="shared" si="3"/>
        <v>5.1351150517984216E-5</v>
      </c>
      <c r="H25">
        <f t="shared" si="4"/>
        <v>-9.3033955865229778E-2</v>
      </c>
      <c r="I25">
        <f t="shared" si="5"/>
        <v>8.6553169439335231E-3</v>
      </c>
    </row>
    <row r="26" spans="1:9" ht="12.75" customHeight="1" x14ac:dyDescent="0.25">
      <c r="A26" s="1">
        <v>5.8894102896999998</v>
      </c>
      <c r="B26" s="1">
        <v>6.2819033717000003</v>
      </c>
      <c r="C26" s="1">
        <v>6.0277617337557903</v>
      </c>
      <c r="D26">
        <f t="shared" si="0"/>
        <v>0.22490470634263993</v>
      </c>
      <c r="E26">
        <f t="shared" si="1"/>
        <v>5.0582126935069097E-2</v>
      </c>
      <c r="F26">
        <f t="shared" si="2"/>
        <v>-2.9236931601570149E-2</v>
      </c>
      <c r="G26">
        <f t="shared" si="3"/>
        <v>8.5479816947489119E-4</v>
      </c>
      <c r="H26">
        <f t="shared" si="4"/>
        <v>0.25414163794421007</v>
      </c>
      <c r="I26">
        <f t="shared" si="5"/>
        <v>6.458797213696596E-2</v>
      </c>
    </row>
    <row r="27" spans="1:9" ht="12.75" customHeight="1" x14ac:dyDescent="0.25">
      <c r="A27" s="1">
        <v>5.4001169279000001</v>
      </c>
      <c r="B27" s="1">
        <v>6.2702644708999999</v>
      </c>
      <c r="C27" s="1">
        <v>5.8667006468677396</v>
      </c>
      <c r="D27">
        <f t="shared" si="0"/>
        <v>0.21326580554263952</v>
      </c>
      <c r="E27">
        <f t="shared" si="1"/>
        <v>4.5482303813750936E-2</v>
      </c>
      <c r="F27">
        <f t="shared" si="2"/>
        <v>-0.1902980184896208</v>
      </c>
      <c r="G27">
        <f t="shared" si="3"/>
        <v>3.6213335841076062E-2</v>
      </c>
      <c r="H27">
        <f t="shared" si="4"/>
        <v>0.40356382403226032</v>
      </c>
      <c r="I27">
        <f t="shared" si="5"/>
        <v>0.16286376006754116</v>
      </c>
    </row>
    <row r="28" spans="1:9" ht="12.75" customHeight="1" x14ac:dyDescent="0.25">
      <c r="A28" s="1">
        <v>5.5228787452999999</v>
      </c>
      <c r="B28" s="1">
        <v>6.2306040860999996</v>
      </c>
      <c r="C28" s="1">
        <v>5.9071102523977599</v>
      </c>
      <c r="D28">
        <f t="shared" si="0"/>
        <v>0.17360542074263918</v>
      </c>
      <c r="E28">
        <f t="shared" si="1"/>
        <v>3.0138842111228775E-2</v>
      </c>
      <c r="F28">
        <f t="shared" si="2"/>
        <v>-0.14988841295960054</v>
      </c>
      <c r="G28">
        <f t="shared" si="3"/>
        <v>2.2466536339547746E-2</v>
      </c>
      <c r="H28">
        <f t="shared" si="4"/>
        <v>0.32349383370223972</v>
      </c>
      <c r="I28">
        <f t="shared" si="5"/>
        <v>0.10464826044337233</v>
      </c>
    </row>
    <row r="29" spans="1:9" ht="12.75" customHeight="1" x14ac:dyDescent="0.25">
      <c r="A29" s="1">
        <v>4.5086383061999999</v>
      </c>
      <c r="B29" s="1">
        <v>7.6046001928000004</v>
      </c>
      <c r="C29" s="1">
        <v>5.5732519166003698</v>
      </c>
      <c r="D29">
        <f t="shared" si="0"/>
        <v>1.54760152744264</v>
      </c>
      <c r="E29">
        <f t="shared" si="1"/>
        <v>2.3950704877427924</v>
      </c>
      <c r="F29">
        <f t="shared" si="2"/>
        <v>-0.48374674875699064</v>
      </c>
      <c r="G29">
        <f t="shared" si="3"/>
        <v>0.23401091693295903</v>
      </c>
      <c r="H29">
        <f t="shared" si="4"/>
        <v>2.0313482761996307</v>
      </c>
      <c r="I29">
        <f t="shared" si="5"/>
        <v>4.126375819219211</v>
      </c>
    </row>
    <row r="30" spans="1:9" ht="12.75" customHeight="1" x14ac:dyDescent="0.25">
      <c r="A30" s="1">
        <v>7.6989700042999996</v>
      </c>
      <c r="B30" s="1">
        <v>6.2073557957999999</v>
      </c>
      <c r="C30" s="1">
        <v>6.6234159509929302</v>
      </c>
      <c r="D30">
        <f t="shared" si="0"/>
        <v>0.15035713044263943</v>
      </c>
      <c r="E30">
        <f t="shared" si="1"/>
        <v>2.2607266674944889E-2</v>
      </c>
      <c r="F30">
        <f t="shared" si="2"/>
        <v>0.56641728563556981</v>
      </c>
      <c r="G30">
        <f t="shared" si="3"/>
        <v>0.3208285414667667</v>
      </c>
      <c r="H30">
        <f t="shared" si="4"/>
        <v>-0.41606015519293038</v>
      </c>
      <c r="I30">
        <f t="shared" si="5"/>
        <v>0.17310605273916532</v>
      </c>
    </row>
    <row r="31" spans="1:9" ht="12.75" customHeight="1" x14ac:dyDescent="0.25">
      <c r="A31" s="1">
        <v>5.1461187418999996</v>
      </c>
      <c r="B31" s="1">
        <v>5.9525644810999996</v>
      </c>
      <c r="C31" s="1">
        <v>5.7830918610173496</v>
      </c>
      <c r="D31">
        <f t="shared" si="0"/>
        <v>-0.10443418425736084</v>
      </c>
      <c r="E31">
        <f t="shared" si="1"/>
        <v>1.0906498841500394E-2</v>
      </c>
      <c r="F31">
        <f t="shared" si="2"/>
        <v>-0.2739068043400108</v>
      </c>
      <c r="G31">
        <f t="shared" si="3"/>
        <v>7.5024937463756963E-2</v>
      </c>
      <c r="H31">
        <f t="shared" si="4"/>
        <v>0.16947262008264996</v>
      </c>
      <c r="I31">
        <f t="shared" si="5"/>
        <v>2.8720968957678211E-2</v>
      </c>
    </row>
    <row r="32" spans="1:9" ht="12.75" customHeight="1" x14ac:dyDescent="0.25">
      <c r="A32" s="1">
        <v>7.1611509092999999</v>
      </c>
      <c r="B32" s="1">
        <v>6.2301353542999998</v>
      </c>
      <c r="C32" s="1">
        <v>6.4463816097315103</v>
      </c>
      <c r="D32">
        <f t="shared" si="0"/>
        <v>0.17313668894263934</v>
      </c>
      <c r="E32">
        <f t="shared" si="1"/>
        <v>2.9976313058020249E-2</v>
      </c>
      <c r="F32">
        <f t="shared" si="2"/>
        <v>0.38938294437414989</v>
      </c>
      <c r="G32">
        <f t="shared" si="3"/>
        <v>0.1516190773694823</v>
      </c>
      <c r="H32">
        <f t="shared" si="4"/>
        <v>-0.21624625543151055</v>
      </c>
      <c r="I32">
        <f t="shared" si="5"/>
        <v>4.6762442988150105E-2</v>
      </c>
    </row>
    <row r="33" spans="1:9" ht="12.75" customHeight="1" x14ac:dyDescent="0.25">
      <c r="A33" s="1">
        <v>5.4089353930000001</v>
      </c>
      <c r="B33" s="1">
        <v>5.4858403076000002</v>
      </c>
      <c r="C33" s="1">
        <v>5.8696034280713603</v>
      </c>
      <c r="D33">
        <f t="shared" si="0"/>
        <v>-0.57115835775736024</v>
      </c>
      <c r="E33">
        <f t="shared" si="1"/>
        <v>0.32622186963608468</v>
      </c>
      <c r="F33">
        <f t="shared" si="2"/>
        <v>-0.18739523728600016</v>
      </c>
      <c r="G33">
        <f t="shared" si="3"/>
        <v>3.5116974957476302E-2</v>
      </c>
      <c r="H33">
        <f t="shared" si="4"/>
        <v>-0.38376312047136008</v>
      </c>
      <c r="I33">
        <f t="shared" si="5"/>
        <v>0.14727413263391562</v>
      </c>
    </row>
    <row r="34" spans="1:9" ht="12.75" customHeight="1" x14ac:dyDescent="0.25">
      <c r="A34" s="1">
        <v>5.4000001860999998</v>
      </c>
      <c r="B34" s="1">
        <v>5.8579522893</v>
      </c>
      <c r="C34" s="1">
        <v>5.8666622188761499</v>
      </c>
      <c r="D34">
        <f t="shared" si="0"/>
        <v>-0.19904637605736042</v>
      </c>
      <c r="E34">
        <f t="shared" si="1"/>
        <v>3.9619459821568143E-2</v>
      </c>
      <c r="F34">
        <f t="shared" si="2"/>
        <v>-0.19033644648121051</v>
      </c>
      <c r="G34">
        <f t="shared" si="3"/>
        <v>3.6227962859094714E-2</v>
      </c>
      <c r="H34">
        <f t="shared" si="4"/>
        <v>-8.7099295761499107E-3</v>
      </c>
      <c r="I34">
        <f t="shared" si="5"/>
        <v>7.5862873221490965E-5</v>
      </c>
    </row>
    <row r="35" spans="1:9" ht="12.75" customHeight="1" x14ac:dyDescent="0.25">
      <c r="A35" s="1">
        <v>6.4999969319000002</v>
      </c>
      <c r="B35" s="1">
        <v>5.7131673850000002</v>
      </c>
      <c r="C35" s="1">
        <v>6.2287490266761001</v>
      </c>
      <c r="D35">
        <f t="shared" si="0"/>
        <v>-0.34383128035736021</v>
      </c>
      <c r="E35">
        <f t="shared" si="1"/>
        <v>0.11821994935218164</v>
      </c>
      <c r="F35">
        <f t="shared" si="2"/>
        <v>0.17175036131873966</v>
      </c>
      <c r="G35">
        <f t="shared" si="3"/>
        <v>2.9498186613117625E-2</v>
      </c>
      <c r="H35">
        <f t="shared" si="4"/>
        <v>-0.51558164167609988</v>
      </c>
      <c r="I35">
        <f t="shared" si="5"/>
        <v>0.26582442923342225</v>
      </c>
    </row>
    <row r="36" spans="1:9" ht="12.75" customHeight="1" x14ac:dyDescent="0.25">
      <c r="A36" s="1">
        <v>5.4999996787000001</v>
      </c>
      <c r="B36" s="1">
        <v>6.2911787025999999</v>
      </c>
      <c r="C36" s="1">
        <v>5.8995791317628496</v>
      </c>
      <c r="D36">
        <f t="shared" si="0"/>
        <v>0.23418003724263947</v>
      </c>
      <c r="E36">
        <f t="shared" si="1"/>
        <v>5.4840289842964011E-2</v>
      </c>
      <c r="F36">
        <f t="shared" si="2"/>
        <v>-0.15741953359451077</v>
      </c>
      <c r="G36">
        <f t="shared" si="3"/>
        <v>2.4780909557113307E-2</v>
      </c>
      <c r="H36">
        <f t="shared" si="4"/>
        <v>0.39159957083715025</v>
      </c>
      <c r="I36">
        <f t="shared" si="5"/>
        <v>0.15335022387984026</v>
      </c>
    </row>
    <row r="37" spans="1:9" ht="12.75" customHeight="1" x14ac:dyDescent="0.25">
      <c r="A37" s="1">
        <v>6.0999990347999997</v>
      </c>
      <c r="B37" s="1">
        <v>5.2492242933000002</v>
      </c>
      <c r="C37" s="1">
        <v>6.0970813992575303</v>
      </c>
      <c r="D37">
        <f t="shared" si="0"/>
        <v>-0.80777437205736025</v>
      </c>
      <c r="E37">
        <f t="shared" si="1"/>
        <v>0.6524994361526627</v>
      </c>
      <c r="F37">
        <f t="shared" si="2"/>
        <v>4.008273390016992E-2</v>
      </c>
      <c r="G37">
        <f t="shared" si="3"/>
        <v>1.6066255569118309E-3</v>
      </c>
      <c r="H37">
        <f t="shared" si="4"/>
        <v>-0.84785710595753017</v>
      </c>
      <c r="I37">
        <f t="shared" si="5"/>
        <v>0.71886167212267849</v>
      </c>
    </row>
    <row r="38" spans="1:9" ht="12.75" customHeight="1" x14ac:dyDescent="0.25">
      <c r="A38" s="1">
        <v>5.4199878874999996</v>
      </c>
      <c r="B38" s="1">
        <v>5.5795955778000002</v>
      </c>
      <c r="C38" s="1">
        <v>5.8732415865177501</v>
      </c>
      <c r="D38">
        <f t="shared" si="0"/>
        <v>-0.47740308755736027</v>
      </c>
      <c r="E38">
        <f t="shared" si="1"/>
        <v>0.22791370800930061</v>
      </c>
      <c r="F38">
        <f t="shared" si="2"/>
        <v>-0.18375707883961034</v>
      </c>
      <c r="G38">
        <f t="shared" si="3"/>
        <v>3.3766664023666772E-2</v>
      </c>
      <c r="H38">
        <f t="shared" si="4"/>
        <v>-0.29364600871774993</v>
      </c>
      <c r="I38">
        <f t="shared" si="5"/>
        <v>8.6227978435864869E-2</v>
      </c>
    </row>
    <row r="39" spans="1:9" ht="12.75" customHeight="1" x14ac:dyDescent="0.25">
      <c r="A39" s="1">
        <v>5.721246399</v>
      </c>
      <c r="B39" s="1">
        <v>5.7290640255999996</v>
      </c>
      <c r="C39" s="1">
        <v>5.9724070914777396</v>
      </c>
      <c r="D39">
        <f t="shared" si="0"/>
        <v>-0.32793463975736081</v>
      </c>
      <c r="E39">
        <f t="shared" si="1"/>
        <v>0.10754112795279001</v>
      </c>
      <c r="F39">
        <f t="shared" si="2"/>
        <v>-8.4591573879620796E-2</v>
      </c>
      <c r="G39">
        <f t="shared" si="3"/>
        <v>7.1557343714313435E-3</v>
      </c>
      <c r="H39">
        <f t="shared" si="4"/>
        <v>-0.24334306587774002</v>
      </c>
      <c r="I39">
        <f t="shared" si="5"/>
        <v>5.9215847710778119E-2</v>
      </c>
    </row>
    <row r="40" spans="1:9" ht="12.75" customHeight="1" x14ac:dyDescent="0.25">
      <c r="A40" s="1">
        <v>5.6115435473000002</v>
      </c>
      <c r="B40" s="1">
        <v>5.9258147381999997</v>
      </c>
      <c r="C40" s="1">
        <v>5.9362961161223398</v>
      </c>
      <c r="D40">
        <f t="shared" si="0"/>
        <v>-0.13118392715736071</v>
      </c>
      <c r="E40">
        <f t="shared" si="1"/>
        <v>1.7209222744427721E-2</v>
      </c>
      <c r="F40">
        <f t="shared" si="2"/>
        <v>-0.12070254923502066</v>
      </c>
      <c r="G40">
        <f t="shared" si="3"/>
        <v>1.4569105391832588E-2</v>
      </c>
      <c r="H40">
        <f t="shared" si="4"/>
        <v>-1.0481377922340052E-2</v>
      </c>
      <c r="I40">
        <f t="shared" si="5"/>
        <v>1.0985928315091746E-4</v>
      </c>
    </row>
    <row r="41" spans="1:9" ht="12.75" customHeight="1" x14ac:dyDescent="0.25">
      <c r="A41" s="1">
        <v>7.0969100129999996</v>
      </c>
      <c r="B41" s="1">
        <v>6.5345686179999998</v>
      </c>
      <c r="C41" s="1">
        <v>6.4252353825628497</v>
      </c>
      <c r="D41">
        <f t="shared" si="0"/>
        <v>0.47756995264263935</v>
      </c>
      <c r="E41">
        <f t="shared" si="1"/>
        <v>0.22807305966709279</v>
      </c>
      <c r="F41">
        <f t="shared" si="2"/>
        <v>0.36823671720548923</v>
      </c>
      <c r="G41">
        <f t="shared" si="3"/>
        <v>0.13559827989827544</v>
      </c>
      <c r="H41">
        <f t="shared" si="4"/>
        <v>0.10933323543715012</v>
      </c>
      <c r="I41">
        <f t="shared" si="5"/>
        <v>1.1953756371155299E-2</v>
      </c>
    </row>
    <row r="42" spans="1:9" ht="12.75" customHeight="1" x14ac:dyDescent="0.25">
      <c r="A42" s="1">
        <v>6.3979400087</v>
      </c>
      <c r="B42" s="1">
        <v>6.5950185903999996</v>
      </c>
      <c r="C42" s="1">
        <v>6.1951548677147503</v>
      </c>
      <c r="D42">
        <f t="shared" si="0"/>
        <v>0.53801992504263918</v>
      </c>
      <c r="E42">
        <f t="shared" si="1"/>
        <v>0.28946543974288708</v>
      </c>
      <c r="F42">
        <f t="shared" si="2"/>
        <v>0.1381562023573899</v>
      </c>
      <c r="G42">
        <f t="shared" si="3"/>
        <v>1.9087136249816068E-2</v>
      </c>
      <c r="H42">
        <f t="shared" si="4"/>
        <v>0.39986372268524928</v>
      </c>
      <c r="I42">
        <f t="shared" si="5"/>
        <v>0.15989099671970594</v>
      </c>
    </row>
    <row r="43" spans="1:9" ht="12.75" customHeight="1" x14ac:dyDescent="0.25">
      <c r="A43" s="1">
        <v>6.3010299957000004</v>
      </c>
      <c r="B43" s="1">
        <v>6.3075206610999999</v>
      </c>
      <c r="C43" s="1">
        <v>6.16325492129672</v>
      </c>
      <c r="D43">
        <f t="shared" si="0"/>
        <v>0.25052199574263945</v>
      </c>
      <c r="E43">
        <f t="shared" si="1"/>
        <v>6.2761270350875059E-2</v>
      </c>
      <c r="F43">
        <f t="shared" si="2"/>
        <v>0.10625625593935961</v>
      </c>
      <c r="G43">
        <f t="shared" si="3"/>
        <v>1.1290391926250695E-2</v>
      </c>
      <c r="H43">
        <f t="shared" si="4"/>
        <v>0.14426573980327984</v>
      </c>
      <c r="I43">
        <f t="shared" si="5"/>
        <v>2.081260368098764E-2</v>
      </c>
    </row>
    <row r="44" spans="1:9" ht="12.75" customHeight="1" x14ac:dyDescent="0.25">
      <c r="A44" s="1">
        <v>5.8000008748000003</v>
      </c>
      <c r="B44" s="1">
        <v>5.5345501198999996</v>
      </c>
      <c r="C44" s="1">
        <v>5.9983307652079203</v>
      </c>
      <c r="D44">
        <f t="shared" si="0"/>
        <v>-0.52244854545736086</v>
      </c>
      <c r="E44">
        <f t="shared" si="1"/>
        <v>0.27295248265051203</v>
      </c>
      <c r="F44">
        <f t="shared" si="2"/>
        <v>-5.8667900149440122E-2</v>
      </c>
      <c r="G44">
        <f t="shared" si="3"/>
        <v>3.4419225079446764E-3</v>
      </c>
      <c r="H44">
        <f t="shared" si="4"/>
        <v>-0.46378064530792074</v>
      </c>
      <c r="I44">
        <f t="shared" si="5"/>
        <v>0.21509248696223138</v>
      </c>
    </row>
    <row r="45" spans="1:9" ht="12.75" customHeight="1" x14ac:dyDescent="0.25">
      <c r="A45" s="1">
        <v>6.0999990347999997</v>
      </c>
      <c r="B45" s="1">
        <v>5.2595652690000003</v>
      </c>
      <c r="C45" s="1">
        <v>6.0970813992575303</v>
      </c>
      <c r="D45">
        <f t="shared" si="0"/>
        <v>-0.7974333963573601</v>
      </c>
      <c r="E45">
        <f t="shared" si="1"/>
        <v>0.63590002162603454</v>
      </c>
      <c r="F45">
        <f t="shared" si="2"/>
        <v>4.008273390016992E-2</v>
      </c>
      <c r="G45">
        <f t="shared" si="3"/>
        <v>1.6066255569118309E-3</v>
      </c>
      <c r="H45">
        <f t="shared" si="4"/>
        <v>-0.83751613025753002</v>
      </c>
      <c r="I45">
        <f t="shared" si="5"/>
        <v>0.70143326844154796</v>
      </c>
    </row>
    <row r="46" spans="1:9" ht="12.75" customHeight="1" x14ac:dyDescent="0.25">
      <c r="A46" s="1">
        <v>6.5999976541000001</v>
      </c>
      <c r="B46" s="1">
        <v>5.3786316358999997</v>
      </c>
      <c r="C46" s="1">
        <v>6.2616663443112097</v>
      </c>
      <c r="D46">
        <f t="shared" si="0"/>
        <v>-0.67836702945736072</v>
      </c>
      <c r="E46">
        <f t="shared" si="1"/>
        <v>0.46018182665480373</v>
      </c>
      <c r="F46">
        <f t="shared" si="2"/>
        <v>0.2046676789538493</v>
      </c>
      <c r="G46">
        <f t="shared" si="3"/>
        <v>4.1888858808355925E-2</v>
      </c>
      <c r="H46">
        <f t="shared" si="4"/>
        <v>-0.88303470841121001</v>
      </c>
      <c r="I46">
        <f t="shared" si="5"/>
        <v>0.77975029625887071</v>
      </c>
    </row>
    <row r="47" spans="1:9" ht="12.75" customHeight="1" x14ac:dyDescent="0.25">
      <c r="A47" s="1">
        <v>6.1999981721999999</v>
      </c>
      <c r="B47" s="1">
        <v>6.188209541</v>
      </c>
      <c r="C47" s="1">
        <v>6.1299981952227602</v>
      </c>
      <c r="D47">
        <f t="shared" si="0"/>
        <v>0.13121087564263956</v>
      </c>
      <c r="E47">
        <f t="shared" si="1"/>
        <v>1.7216293886908221E-2</v>
      </c>
      <c r="F47">
        <f t="shared" si="2"/>
        <v>7.2999529865399815E-2</v>
      </c>
      <c r="G47">
        <f t="shared" si="3"/>
        <v>5.3289313605693993E-3</v>
      </c>
      <c r="H47">
        <f t="shared" si="4"/>
        <v>5.8211345777239742E-2</v>
      </c>
      <c r="I47">
        <f t="shared" si="5"/>
        <v>3.3885607771973673E-3</v>
      </c>
    </row>
    <row r="48" spans="1:9" ht="12.75" customHeight="1" x14ac:dyDescent="0.25">
      <c r="A48" s="1">
        <v>6.4001169279000001</v>
      </c>
      <c r="B48" s="1">
        <v>6.5152486936000003</v>
      </c>
      <c r="C48" s="1">
        <v>6.1958714459473399</v>
      </c>
      <c r="D48">
        <f t="shared" si="0"/>
        <v>0.45825002824263983</v>
      </c>
      <c r="E48">
        <f t="shared" si="1"/>
        <v>0.20999308838438019</v>
      </c>
      <c r="F48">
        <f t="shared" si="2"/>
        <v>0.13887278058997943</v>
      </c>
      <c r="G48">
        <f t="shared" si="3"/>
        <v>1.9285649188792567E-2</v>
      </c>
      <c r="H48">
        <f t="shared" si="4"/>
        <v>0.3193772476526604</v>
      </c>
      <c r="I48">
        <f t="shared" si="5"/>
        <v>0.10200182631818877</v>
      </c>
    </row>
    <row r="49" spans="1:9" ht="12.75" customHeight="1" x14ac:dyDescent="0.25">
      <c r="A49" s="1">
        <v>4.9355420107999999</v>
      </c>
      <c r="B49" s="1">
        <v>6.0569451402999999</v>
      </c>
      <c r="C49" s="1">
        <v>5.7137761501736</v>
      </c>
      <c r="D49">
        <f t="shared" si="0"/>
        <v>-5.3525057360559458E-5</v>
      </c>
      <c r="E49">
        <f t="shared" si="1"/>
        <v>2.8649317654511801E-9</v>
      </c>
      <c r="F49">
        <f t="shared" si="2"/>
        <v>-0.34322251518376046</v>
      </c>
      <c r="G49">
        <f t="shared" si="3"/>
        <v>0.11780169492906668</v>
      </c>
      <c r="H49">
        <f t="shared" si="4"/>
        <v>0.3431689901263999</v>
      </c>
      <c r="I49">
        <f t="shared" si="5"/>
        <v>0.11776495578437315</v>
      </c>
    </row>
    <row r="50" spans="1:9" ht="12.75" customHeight="1" x14ac:dyDescent="0.25">
      <c r="A50" s="1">
        <v>4.8860566477000003</v>
      </c>
      <c r="B50" s="1">
        <v>6.3745720251</v>
      </c>
      <c r="C50" s="1">
        <v>5.6974870136592202</v>
      </c>
      <c r="D50">
        <f t="shared" si="0"/>
        <v>0.31757335974263956</v>
      </c>
      <c r="E50">
        <f t="shared" si="1"/>
        <v>0.10085283881822796</v>
      </c>
      <c r="F50">
        <f t="shared" si="2"/>
        <v>-0.35951165169814026</v>
      </c>
      <c r="G50">
        <f t="shared" si="3"/>
        <v>0.12924862770672491</v>
      </c>
      <c r="H50">
        <f t="shared" si="4"/>
        <v>0.67708501144077982</v>
      </c>
      <c r="I50">
        <f t="shared" si="5"/>
        <v>0.45844411271776092</v>
      </c>
    </row>
    <row r="51" spans="1:9" ht="12.75" customHeight="1" x14ac:dyDescent="0.25">
      <c r="A51" s="1">
        <v>4.8239087409000003</v>
      </c>
      <c r="B51" s="1">
        <v>8.0755366734000003</v>
      </c>
      <c r="C51" s="1">
        <v>5.6770297375167402</v>
      </c>
      <c r="D51">
        <f t="shared" si="0"/>
        <v>2.0185380080426398</v>
      </c>
      <c r="E51">
        <f t="shared" si="1"/>
        <v>4.074495689912748</v>
      </c>
      <c r="F51">
        <f t="shared" si="2"/>
        <v>-0.3799689278406202</v>
      </c>
      <c r="G51">
        <f t="shared" si="3"/>
        <v>0.14437638612435044</v>
      </c>
      <c r="H51">
        <f t="shared" si="4"/>
        <v>2.39850693588326</v>
      </c>
      <c r="I51">
        <f t="shared" si="5"/>
        <v>5.7528355214801046</v>
      </c>
    </row>
    <row r="52" spans="1:9" ht="12.75" customHeight="1" x14ac:dyDescent="0.25">
      <c r="A52" s="1">
        <v>5.7695510786000002</v>
      </c>
      <c r="B52" s="1">
        <v>6.1934487128000004</v>
      </c>
      <c r="C52" s="1">
        <v>5.9883075814609503</v>
      </c>
      <c r="D52">
        <f t="shared" si="0"/>
        <v>0.13645004744264</v>
      </c>
      <c r="E52">
        <f t="shared" si="1"/>
        <v>1.8618615447098707E-2</v>
      </c>
      <c r="F52">
        <f t="shared" si="2"/>
        <v>-6.8691083896410099E-2</v>
      </c>
      <c r="G52">
        <f t="shared" si="3"/>
        <v>4.718465006863651E-3</v>
      </c>
      <c r="H52">
        <f t="shared" si="4"/>
        <v>0.2051411313390501</v>
      </c>
      <c r="I52">
        <f t="shared" si="5"/>
        <v>4.2082883767065399E-2</v>
      </c>
    </row>
    <row r="53" spans="1:9" ht="12.75" customHeight="1" x14ac:dyDescent="0.25">
      <c r="A53" s="1">
        <v>5.9488474776000002</v>
      </c>
      <c r="B53" s="1">
        <v>6.2212917905999996</v>
      </c>
      <c r="C53" s="1">
        <v>6.0473267203918804</v>
      </c>
      <c r="D53">
        <f t="shared" si="0"/>
        <v>0.16429312524263917</v>
      </c>
      <c r="E53">
        <f t="shared" si="1"/>
        <v>2.6992231001993522E-2</v>
      </c>
      <c r="F53">
        <f t="shared" si="2"/>
        <v>-9.6719449654800727E-3</v>
      </c>
      <c r="G53">
        <f t="shared" si="3"/>
        <v>9.3546519415275319E-5</v>
      </c>
      <c r="H53">
        <f t="shared" si="4"/>
        <v>0.17396507020811924</v>
      </c>
      <c r="I53">
        <f t="shared" si="5"/>
        <v>3.0263845652515858E-2</v>
      </c>
    </row>
    <row r="54" spans="1:9" ht="12.75" customHeight="1" x14ac:dyDescent="0.25">
      <c r="A54" s="1">
        <v>6.0872466963000003</v>
      </c>
      <c r="B54" s="1">
        <v>6.2199183121999999</v>
      </c>
      <c r="C54" s="1">
        <v>6.0928837018033501</v>
      </c>
      <c r="D54">
        <f t="shared" si="0"/>
        <v>0.16291964684263949</v>
      </c>
      <c r="E54">
        <f t="shared" si="1"/>
        <v>2.6542811327330371E-2</v>
      </c>
      <c r="F54">
        <f t="shared" si="2"/>
        <v>3.5885036445989726E-2</v>
      </c>
      <c r="G54">
        <f t="shared" si="3"/>
        <v>1.2877358407300109E-3</v>
      </c>
      <c r="H54">
        <f t="shared" si="4"/>
        <v>0.12703461039664976</v>
      </c>
      <c r="I54">
        <f t="shared" si="5"/>
        <v>1.6137792238628594E-2</v>
      </c>
    </row>
    <row r="55" spans="1:9" ht="12.75" customHeight="1" x14ac:dyDescent="0.25">
      <c r="A55" s="1">
        <v>5.9586073148000001</v>
      </c>
      <c r="B55" s="1">
        <v>5.6642179162000001</v>
      </c>
      <c r="C55" s="1">
        <v>6.0505393738018904</v>
      </c>
      <c r="D55">
        <f t="shared" si="0"/>
        <v>-0.39278074915736028</v>
      </c>
      <c r="E55">
        <f t="shared" si="1"/>
        <v>0.15427671690861716</v>
      </c>
      <c r="F55">
        <f t="shared" si="2"/>
        <v>-6.4592915554699815E-3</v>
      </c>
      <c r="G55">
        <f t="shared" si="3"/>
        <v>4.1722447398565811E-5</v>
      </c>
      <c r="H55">
        <f t="shared" si="4"/>
        <v>-0.38632145760189029</v>
      </c>
      <c r="I55">
        <f t="shared" si="5"/>
        <v>0.14924426860364912</v>
      </c>
    </row>
    <row r="56" spans="1:9" ht="12.75" customHeight="1" x14ac:dyDescent="0.25">
      <c r="A56" s="1">
        <v>5.1549019600000001</v>
      </c>
      <c r="B56" s="1">
        <v>5.9035029072</v>
      </c>
      <c r="C56" s="1">
        <v>5.78598303993782</v>
      </c>
      <c r="D56">
        <f t="shared" si="0"/>
        <v>-0.15349575815736038</v>
      </c>
      <c r="E56">
        <f t="shared" si="1"/>
        <v>2.3560947772302866E-2</v>
      </c>
      <c r="F56">
        <f t="shared" si="2"/>
        <v>-0.27101562541954038</v>
      </c>
      <c r="G56">
        <f t="shared" si="3"/>
        <v>7.3449469221544619E-2</v>
      </c>
      <c r="H56">
        <f t="shared" si="4"/>
        <v>0.11751986726218</v>
      </c>
      <c r="I56">
        <f t="shared" si="5"/>
        <v>1.3810919201320406E-2</v>
      </c>
    </row>
    <row r="57" spans="1:9" ht="12.75" customHeight="1" x14ac:dyDescent="0.25">
      <c r="A57" s="1">
        <v>4.6197887583000004</v>
      </c>
      <c r="B57" s="1">
        <v>4.9566437707000004</v>
      </c>
      <c r="C57" s="1">
        <v>5.6098393997361899</v>
      </c>
      <c r="D57">
        <f t="shared" si="0"/>
        <v>-1.10035489465736</v>
      </c>
      <c r="E57">
        <f t="shared" si="1"/>
        <v>1.2107808941964098</v>
      </c>
      <c r="F57">
        <f t="shared" si="2"/>
        <v>-0.44715926562117048</v>
      </c>
      <c r="G57">
        <f t="shared" si="3"/>
        <v>0.19995140883086449</v>
      </c>
      <c r="H57">
        <f t="shared" si="4"/>
        <v>-0.65319562903618955</v>
      </c>
      <c r="I57">
        <f t="shared" si="5"/>
        <v>0.42666452979198333</v>
      </c>
    </row>
    <row r="58" spans="1:9" ht="12.75" customHeight="1" x14ac:dyDescent="0.25">
      <c r="A58" s="1">
        <v>4.9208187539999999</v>
      </c>
      <c r="B58" s="1">
        <v>5.3591692022000004</v>
      </c>
      <c r="C58" s="1">
        <v>5.70892968396769</v>
      </c>
      <c r="D58">
        <f t="shared" si="0"/>
        <v>-0.69782946315736005</v>
      </c>
      <c r="E58">
        <f t="shared" si="1"/>
        <v>0.48696595965048933</v>
      </c>
      <c r="F58">
        <f t="shared" si="2"/>
        <v>-0.34806898138967046</v>
      </c>
      <c r="G58">
        <f t="shared" si="3"/>
        <v>0.12115201580564276</v>
      </c>
      <c r="H58">
        <f t="shared" si="4"/>
        <v>-0.34976048176768959</v>
      </c>
      <c r="I58">
        <f t="shared" si="5"/>
        <v>0.12233239460636633</v>
      </c>
    </row>
    <row r="59" spans="1:9" ht="12.75" customHeight="1" x14ac:dyDescent="0.25">
      <c r="A59" s="1">
        <v>5.2441251442999999</v>
      </c>
      <c r="B59" s="1">
        <v>4.9566437707000004</v>
      </c>
      <c r="C59" s="1">
        <v>5.8153527068102804</v>
      </c>
      <c r="D59">
        <f t="shared" si="0"/>
        <v>-1.10035489465736</v>
      </c>
      <c r="E59">
        <f t="shared" si="1"/>
        <v>1.2107808941964098</v>
      </c>
      <c r="F59">
        <f t="shared" si="2"/>
        <v>-0.24164595854708004</v>
      </c>
      <c r="G59">
        <f t="shared" si="3"/>
        <v>5.8392769282137123E-2</v>
      </c>
      <c r="H59">
        <f t="shared" si="4"/>
        <v>-0.85870893611027999</v>
      </c>
      <c r="I59">
        <f t="shared" si="5"/>
        <v>0.73738103695564894</v>
      </c>
    </row>
    <row r="60" spans="1:9" ht="12.75" customHeight="1" x14ac:dyDescent="0.25">
      <c r="A60" s="1">
        <v>4.2596373104999996</v>
      </c>
      <c r="B60" s="1">
        <v>5.1884133755999997</v>
      </c>
      <c r="C60" s="1">
        <v>5.49128805987419</v>
      </c>
      <c r="D60">
        <f t="shared" si="0"/>
        <v>-0.86858528975736071</v>
      </c>
      <c r="E60">
        <f t="shared" si="1"/>
        <v>0.75444040558287828</v>
      </c>
      <c r="F60">
        <f t="shared" si="2"/>
        <v>-0.56571060548317043</v>
      </c>
      <c r="G60">
        <f t="shared" si="3"/>
        <v>0.3200284891561353</v>
      </c>
      <c r="H60">
        <f t="shared" si="4"/>
        <v>-0.30287468427419029</v>
      </c>
      <c r="I60">
        <f t="shared" si="5"/>
        <v>9.1733074374190454E-2</v>
      </c>
    </row>
    <row r="61" spans="1:9" ht="12.75" customHeight="1" x14ac:dyDescent="0.25">
      <c r="A61" s="1">
        <v>4.9208187539999999</v>
      </c>
      <c r="B61" s="1">
        <v>5.1864831932</v>
      </c>
      <c r="C61" s="1">
        <v>5.70892968396769</v>
      </c>
      <c r="D61">
        <f t="shared" si="0"/>
        <v>-0.87051547215736047</v>
      </c>
      <c r="E61">
        <f t="shared" si="1"/>
        <v>0.75779718726535228</v>
      </c>
      <c r="F61">
        <f t="shared" si="2"/>
        <v>-0.34806898138967046</v>
      </c>
      <c r="G61">
        <f t="shared" si="3"/>
        <v>0.12115201580564276</v>
      </c>
      <c r="H61">
        <f t="shared" si="4"/>
        <v>-0.52244649076769001</v>
      </c>
      <c r="I61">
        <f t="shared" si="5"/>
        <v>0.272950335715474</v>
      </c>
    </row>
    <row r="62" spans="1:9" ht="12.75" customHeight="1" x14ac:dyDescent="0.25">
      <c r="A62" s="1">
        <v>4.6575773191999996</v>
      </c>
      <c r="B62" s="1">
        <v>5.0762171354000003</v>
      </c>
      <c r="C62" s="1">
        <v>5.6222782905237096</v>
      </c>
      <c r="D62">
        <f t="shared" si="0"/>
        <v>-0.98078152995736012</v>
      </c>
      <c r="E62">
        <f t="shared" si="1"/>
        <v>0.96193240950550007</v>
      </c>
      <c r="F62">
        <f t="shared" si="2"/>
        <v>-0.43472037483365078</v>
      </c>
      <c r="G62">
        <f t="shared" si="3"/>
        <v>0.18898180429550984</v>
      </c>
      <c r="H62">
        <f t="shared" si="4"/>
        <v>-0.54606115512370934</v>
      </c>
      <c r="I62">
        <f t="shared" si="5"/>
        <v>0.29818278513503976</v>
      </c>
    </row>
    <row r="63" spans="1:9" ht="12.75" customHeight="1" x14ac:dyDescent="0.25">
      <c r="A63" s="1">
        <v>6.4948500216999996</v>
      </c>
      <c r="B63" s="1">
        <v>5.6050459439000004</v>
      </c>
      <c r="C63" s="1">
        <v>6.22705481413277</v>
      </c>
      <c r="D63">
        <f t="shared" si="0"/>
        <v>-0.45195272145735998</v>
      </c>
      <c r="E63">
        <f t="shared" si="1"/>
        <v>0.20426126243271403</v>
      </c>
      <c r="F63">
        <f t="shared" si="2"/>
        <v>0.17005614877540953</v>
      </c>
      <c r="G63">
        <f t="shared" si="3"/>
        <v>2.891909373632422E-2</v>
      </c>
      <c r="H63">
        <f t="shared" si="4"/>
        <v>-0.62200887023276952</v>
      </c>
      <c r="I63">
        <f t="shared" si="5"/>
        <v>0.38689503464824632</v>
      </c>
    </row>
    <row r="64" spans="1:9" ht="12.75" customHeight="1" x14ac:dyDescent="0.25">
      <c r="A64" s="1">
        <v>5.5376020020999999</v>
      </c>
      <c r="B64" s="1">
        <v>6.1509174216</v>
      </c>
      <c r="C64" s="1">
        <v>5.9119567186036699</v>
      </c>
      <c r="D64">
        <f t="shared" si="0"/>
        <v>9.3918756242639567E-2</v>
      </c>
      <c r="E64">
        <f t="shared" si="1"/>
        <v>8.8207327741643485E-3</v>
      </c>
      <c r="F64">
        <f t="shared" si="2"/>
        <v>-0.14504194675369053</v>
      </c>
      <c r="G64">
        <f t="shared" si="3"/>
        <v>2.10371663181004E-2</v>
      </c>
      <c r="H64">
        <f t="shared" si="4"/>
        <v>0.2389607029963301</v>
      </c>
      <c r="I64">
        <f t="shared" si="5"/>
        <v>5.7102217576500282E-2</v>
      </c>
    </row>
    <row r="65" spans="1:9" ht="12.75" customHeight="1" x14ac:dyDescent="0.25">
      <c r="A65" s="1">
        <v>5.8538719642999997</v>
      </c>
      <c r="B65" s="1">
        <v>6.5873636808000002</v>
      </c>
      <c r="C65" s="1">
        <v>6.0160635547859203</v>
      </c>
      <c r="D65">
        <f t="shared" si="0"/>
        <v>0.53036501544263981</v>
      </c>
      <c r="E65">
        <f t="shared" si="1"/>
        <v>0.28128704960547157</v>
      </c>
      <c r="F65">
        <f t="shared" si="2"/>
        <v>-4.093511057144017E-2</v>
      </c>
      <c r="G65">
        <f t="shared" si="3"/>
        <v>1.6756832774960327E-3</v>
      </c>
      <c r="H65">
        <f t="shared" si="4"/>
        <v>0.57130012601407998</v>
      </c>
      <c r="I65">
        <f t="shared" si="5"/>
        <v>0.32638383398370369</v>
      </c>
    </row>
    <row r="66" spans="1:9" ht="12.75" customHeight="1" x14ac:dyDescent="0.25">
      <c r="A66" s="1">
        <v>5.9586073148000001</v>
      </c>
      <c r="B66" s="1">
        <v>6.0555412065000001</v>
      </c>
      <c r="C66" s="1">
        <v>6.0505393738018904</v>
      </c>
      <c r="D66">
        <f t="shared" si="0"/>
        <v>-1.457458857360372E-3</v>
      </c>
      <c r="E66">
        <f t="shared" si="1"/>
        <v>2.1241863208982012E-6</v>
      </c>
      <c r="F66">
        <f t="shared" si="2"/>
        <v>-6.4592915554699815E-3</v>
      </c>
      <c r="G66">
        <f t="shared" si="3"/>
        <v>4.1722447398565811E-5</v>
      </c>
      <c r="H66">
        <f t="shared" si="4"/>
        <v>5.0018326981096095E-3</v>
      </c>
      <c r="I66">
        <f t="shared" si="5"/>
        <v>2.5018330339878458E-5</v>
      </c>
    </row>
    <row r="67" spans="1:9" ht="12.75" customHeight="1" x14ac:dyDescent="0.25">
      <c r="A67" s="1">
        <v>5.6090648929000002</v>
      </c>
      <c r="B67" s="1">
        <v>5.7210575715000003</v>
      </c>
      <c r="C67" s="1">
        <v>5.9354802154728503</v>
      </c>
      <c r="D67">
        <f t="shared" ref="D67:D130" si="6">B67-$B$132</f>
        <v>-0.33594109385736015</v>
      </c>
      <c r="E67">
        <f t="shared" ref="E67:E130" si="7">D67*D67</f>
        <v>0.11285641854207966</v>
      </c>
      <c r="F67">
        <f t="shared" ref="F67:F130" si="8">(C67-$B$132)</f>
        <v>-0.1215184498845101</v>
      </c>
      <c r="G67">
        <f t="shared" ref="G67:G130" si="9">F67*F67</f>
        <v>1.4766733662334193E-2</v>
      </c>
      <c r="H67">
        <f t="shared" ref="H67:H130" si="10">B67-C67</f>
        <v>-0.21442264397285005</v>
      </c>
      <c r="I67">
        <f t="shared" ref="I67:I130" si="11">H67*H67</f>
        <v>4.5977070248307605E-2</v>
      </c>
    </row>
    <row r="68" spans="1:9" ht="12.75" customHeight="1" x14ac:dyDescent="0.25">
      <c r="A68" s="1">
        <v>5.6575773191999996</v>
      </c>
      <c r="B68" s="1">
        <v>6.0335606818</v>
      </c>
      <c r="C68" s="1">
        <v>5.9514490896033099</v>
      </c>
      <c r="D68">
        <f t="shared" si="6"/>
        <v>-2.3437983557360376E-2</v>
      </c>
      <c r="E68">
        <f t="shared" si="7"/>
        <v>5.4933907323509532E-4</v>
      </c>
      <c r="F68">
        <f t="shared" si="8"/>
        <v>-0.10554957575405055</v>
      </c>
      <c r="G68">
        <f t="shared" si="9"/>
        <v>1.1140712941860056E-2</v>
      </c>
      <c r="H68">
        <f t="shared" si="10"/>
        <v>8.2111592196690175E-2</v>
      </c>
      <c r="I68">
        <f t="shared" si="11"/>
        <v>6.7423135730755512E-3</v>
      </c>
    </row>
    <row r="69" spans="1:9" ht="12.75" customHeight="1" x14ac:dyDescent="0.25">
      <c r="A69" s="1">
        <v>6.1366771398999997</v>
      </c>
      <c r="B69" s="1">
        <v>5.6854353207999999</v>
      </c>
      <c r="C69" s="1">
        <v>6.1091547604220198</v>
      </c>
      <c r="D69">
        <f t="shared" si="6"/>
        <v>-0.37156334455736051</v>
      </c>
      <c r="E69">
        <f t="shared" si="7"/>
        <v>0.13805931901865182</v>
      </c>
      <c r="F69">
        <f t="shared" si="8"/>
        <v>5.2156095064659347E-2</v>
      </c>
      <c r="G69">
        <f t="shared" si="9"/>
        <v>2.7202582523937831E-3</v>
      </c>
      <c r="H69">
        <f t="shared" si="10"/>
        <v>-0.42371943962201986</v>
      </c>
      <c r="I69">
        <f t="shared" si="11"/>
        <v>0.17953816351359853</v>
      </c>
    </row>
    <row r="70" spans="1:9" ht="12.75" customHeight="1" x14ac:dyDescent="0.25">
      <c r="A70" s="1">
        <v>5.9586073148000001</v>
      </c>
      <c r="B70" s="1">
        <v>4.6709826572999997</v>
      </c>
      <c r="C70" s="1">
        <v>6.0505393738018904</v>
      </c>
      <c r="D70">
        <f t="shared" si="6"/>
        <v>-1.3860160080573607</v>
      </c>
      <c r="E70">
        <f t="shared" si="7"/>
        <v>1.9210403745912616</v>
      </c>
      <c r="F70">
        <f t="shared" si="8"/>
        <v>-6.4592915554699815E-3</v>
      </c>
      <c r="G70">
        <f t="shared" si="9"/>
        <v>4.1722447398565811E-5</v>
      </c>
      <c r="H70">
        <f t="shared" si="10"/>
        <v>-1.3795567165018907</v>
      </c>
      <c r="I70">
        <f t="shared" si="11"/>
        <v>1.9031767340454782</v>
      </c>
    </row>
    <row r="71" spans="1:9" ht="12.75" customHeight="1" x14ac:dyDescent="0.25">
      <c r="A71" s="1">
        <v>6.1674910873000002</v>
      </c>
      <c r="B71" s="1">
        <v>6.5825398621</v>
      </c>
      <c r="C71" s="1">
        <v>6.1192978121104797</v>
      </c>
      <c r="D71">
        <f t="shared" si="6"/>
        <v>0.52554119674263955</v>
      </c>
      <c r="E71">
        <f t="shared" si="7"/>
        <v>0.2761935494736858</v>
      </c>
      <c r="F71">
        <f t="shared" si="8"/>
        <v>6.2299146753119317E-2</v>
      </c>
      <c r="G71">
        <f t="shared" si="9"/>
        <v>3.8811836861666971E-3</v>
      </c>
      <c r="H71">
        <f t="shared" si="10"/>
        <v>0.46324204998952023</v>
      </c>
      <c r="I71">
        <f t="shared" si="11"/>
        <v>0.21459319687849315</v>
      </c>
    </row>
    <row r="72" spans="1:9" ht="12.75" customHeight="1" x14ac:dyDescent="0.25">
      <c r="A72" s="1">
        <v>6.4948500216999996</v>
      </c>
      <c r="B72" s="1">
        <v>5.9299933461999998</v>
      </c>
      <c r="C72" s="1">
        <v>6.22705481413277</v>
      </c>
      <c r="D72">
        <f t="shared" si="6"/>
        <v>-0.12700531915736057</v>
      </c>
      <c r="E72">
        <f t="shared" si="7"/>
        <v>1.6130351094263022E-2</v>
      </c>
      <c r="F72">
        <f t="shared" si="8"/>
        <v>0.17005614877540953</v>
      </c>
      <c r="G72">
        <f t="shared" si="9"/>
        <v>2.891909373632422E-2</v>
      </c>
      <c r="H72">
        <f t="shared" si="10"/>
        <v>-0.29706146793277011</v>
      </c>
      <c r="I72">
        <f t="shared" si="11"/>
        <v>8.8245515730372204E-2</v>
      </c>
    </row>
    <row r="73" spans="1:9" ht="12.75" customHeight="1" x14ac:dyDescent="0.25">
      <c r="A73" s="1">
        <v>5.7695510786000002</v>
      </c>
      <c r="B73" s="1">
        <v>4.8322395837999998</v>
      </c>
      <c r="C73" s="1">
        <v>5.9883075814609503</v>
      </c>
      <c r="D73">
        <f t="shared" si="6"/>
        <v>-1.2247590815573606</v>
      </c>
      <c r="E73">
        <f t="shared" si="7"/>
        <v>1.5000348078572294</v>
      </c>
      <c r="F73">
        <f t="shared" si="8"/>
        <v>-6.8691083896410099E-2</v>
      </c>
      <c r="G73">
        <f t="shared" si="9"/>
        <v>4.718465006863651E-3</v>
      </c>
      <c r="H73">
        <f t="shared" si="10"/>
        <v>-1.1560679976609505</v>
      </c>
      <c r="I73">
        <f t="shared" si="11"/>
        <v>1.3364932152157993</v>
      </c>
    </row>
    <row r="74" spans="1:9" ht="12.75" customHeight="1" x14ac:dyDescent="0.25">
      <c r="A74" s="1">
        <v>5.4685210829999997</v>
      </c>
      <c r="B74" s="1">
        <v>5.7691488921999996</v>
      </c>
      <c r="C74" s="1">
        <v>5.8892172972623698</v>
      </c>
      <c r="D74">
        <f t="shared" si="6"/>
        <v>-0.28784977315736082</v>
      </c>
      <c r="E74">
        <f t="shared" si="7"/>
        <v>8.2857491906744088E-2</v>
      </c>
      <c r="F74">
        <f t="shared" si="8"/>
        <v>-0.16778136809499067</v>
      </c>
      <c r="G74">
        <f t="shared" si="9"/>
        <v>2.8150587479826752E-2</v>
      </c>
      <c r="H74">
        <f t="shared" si="10"/>
        <v>-0.12006840506237015</v>
      </c>
      <c r="I74">
        <f t="shared" si="11"/>
        <v>1.4416421894221395E-2</v>
      </c>
    </row>
    <row r="75" spans="1:9" ht="12.75" customHeight="1" x14ac:dyDescent="0.25">
      <c r="A75" s="1">
        <v>4.8153085691999999</v>
      </c>
      <c r="B75" s="1">
        <v>6.0366269412999998</v>
      </c>
      <c r="C75" s="1">
        <v>5.6741988121260301</v>
      </c>
      <c r="D75">
        <f t="shared" si="6"/>
        <v>-2.0371724057360652E-2</v>
      </c>
      <c r="E75">
        <f t="shared" si="7"/>
        <v>4.1500714106924673E-4</v>
      </c>
      <c r="F75">
        <f t="shared" si="8"/>
        <v>-0.38279985323133037</v>
      </c>
      <c r="G75">
        <f t="shared" si="9"/>
        <v>0.14653572763392808</v>
      </c>
      <c r="H75">
        <f t="shared" si="10"/>
        <v>0.36242812917396972</v>
      </c>
      <c r="I75">
        <f t="shared" si="11"/>
        <v>0.13135414881654367</v>
      </c>
    </row>
    <row r="76" spans="1:9" ht="12.75" customHeight="1" x14ac:dyDescent="0.25">
      <c r="A76" s="1">
        <v>6.0644927341999999</v>
      </c>
      <c r="B76" s="1">
        <v>5.1575351329999997</v>
      </c>
      <c r="C76" s="1">
        <v>6.08539376191667</v>
      </c>
      <c r="D76">
        <f t="shared" si="6"/>
        <v>-0.89946353235736076</v>
      </c>
      <c r="E76">
        <f t="shared" si="7"/>
        <v>0.80903464604078101</v>
      </c>
      <c r="F76">
        <f t="shared" si="8"/>
        <v>2.8395096559309607E-2</v>
      </c>
      <c r="G76">
        <f t="shared" si="9"/>
        <v>8.0628150861251631E-4</v>
      </c>
      <c r="H76">
        <f t="shared" si="10"/>
        <v>-0.92785862891667037</v>
      </c>
      <c r="I76">
        <f t="shared" si="11"/>
        <v>0.86092163525512344</v>
      </c>
    </row>
    <row r="77" spans="1:9" ht="12.75" customHeight="1" x14ac:dyDescent="0.25">
      <c r="A77" s="1">
        <v>6.4329736337999996</v>
      </c>
      <c r="B77" s="1">
        <v>6.4046441571999999</v>
      </c>
      <c r="C77" s="1">
        <v>6.2066869140835701</v>
      </c>
      <c r="D77">
        <f t="shared" si="6"/>
        <v>0.34764549184263949</v>
      </c>
      <c r="E77">
        <f t="shared" si="7"/>
        <v>0.12085738799851072</v>
      </c>
      <c r="F77">
        <f t="shared" si="8"/>
        <v>0.14968824872620967</v>
      </c>
      <c r="G77">
        <f t="shared" si="9"/>
        <v>2.2406571806719611E-2</v>
      </c>
      <c r="H77">
        <f t="shared" si="10"/>
        <v>0.19795724311642982</v>
      </c>
      <c r="I77">
        <f t="shared" si="11"/>
        <v>3.9187070102257297E-2</v>
      </c>
    </row>
    <row r="78" spans="1:9" ht="12.75" customHeight="1" x14ac:dyDescent="0.25">
      <c r="A78" s="1">
        <v>5.3125602255000004</v>
      </c>
      <c r="B78" s="1">
        <v>5.9597459626999996</v>
      </c>
      <c r="C78" s="1">
        <v>5.8378795371739596</v>
      </c>
      <c r="D78">
        <f t="shared" si="6"/>
        <v>-9.7252702657360857E-2</v>
      </c>
      <c r="E78">
        <f t="shared" si="7"/>
        <v>9.4580881741610431E-3</v>
      </c>
      <c r="F78">
        <f t="shared" si="8"/>
        <v>-0.21911912818340085</v>
      </c>
      <c r="G78">
        <f t="shared" si="9"/>
        <v>4.8013192335853654E-2</v>
      </c>
      <c r="H78">
        <f t="shared" si="10"/>
        <v>0.12186642552603999</v>
      </c>
      <c r="I78">
        <f t="shared" si="11"/>
        <v>1.4851425670493851E-2</v>
      </c>
    </row>
    <row r="79" spans="1:9" ht="12.75" customHeight="1" x14ac:dyDescent="0.25">
      <c r="A79" s="1">
        <v>6.6989700042999996</v>
      </c>
      <c r="B79" s="1">
        <v>5.9845372945999999</v>
      </c>
      <c r="C79" s="1">
        <v>6.29424515191333</v>
      </c>
      <c r="D79">
        <f t="shared" si="6"/>
        <v>-7.2461370757360477E-2</v>
      </c>
      <c r="E79">
        <f t="shared" si="7"/>
        <v>5.2506502520356562E-3</v>
      </c>
      <c r="F79">
        <f t="shared" si="8"/>
        <v>0.23724648655596958</v>
      </c>
      <c r="G79">
        <f t="shared" si="9"/>
        <v>5.6285895383151853E-2</v>
      </c>
      <c r="H79">
        <f t="shared" si="10"/>
        <v>-0.30970785731333006</v>
      </c>
      <c r="I79">
        <f t="shared" si="11"/>
        <v>9.5918956881614018E-2</v>
      </c>
    </row>
    <row r="80" spans="1:9" ht="12.75" customHeight="1" x14ac:dyDescent="0.25">
      <c r="A80" s="1">
        <v>7.3767507095999996</v>
      </c>
      <c r="B80" s="1">
        <v>5.1324044428000004</v>
      </c>
      <c r="C80" s="1">
        <v>6.5173507682776597</v>
      </c>
      <c r="D80">
        <f t="shared" si="6"/>
        <v>-0.92459422255736001</v>
      </c>
      <c r="E80">
        <f t="shared" si="7"/>
        <v>0.85487447638644898</v>
      </c>
      <c r="F80">
        <f t="shared" si="8"/>
        <v>0.46035210292029927</v>
      </c>
      <c r="G80">
        <f t="shared" si="9"/>
        <v>0.21192405866314182</v>
      </c>
      <c r="H80">
        <f t="shared" si="10"/>
        <v>-1.3849463254776593</v>
      </c>
      <c r="I80">
        <f t="shared" si="11"/>
        <v>1.9180763244540706</v>
      </c>
    </row>
    <row r="81" spans="1:9" ht="12.75" customHeight="1" x14ac:dyDescent="0.25">
      <c r="A81" s="1">
        <v>4.3098039200000002</v>
      </c>
      <c r="B81" s="1">
        <v>5.9843441142999998</v>
      </c>
      <c r="C81" s="1">
        <v>5.5078014428104201</v>
      </c>
      <c r="D81">
        <f t="shared" si="6"/>
        <v>-7.2654551057360628E-2</v>
      </c>
      <c r="E81">
        <f t="shared" si="7"/>
        <v>5.2786837893466221E-3</v>
      </c>
      <c r="F81">
        <f t="shared" si="8"/>
        <v>-0.54919722254694037</v>
      </c>
      <c r="G81">
        <f t="shared" si="9"/>
        <v>0.30161758925327353</v>
      </c>
      <c r="H81">
        <f t="shared" si="10"/>
        <v>0.47654267148957974</v>
      </c>
      <c r="I81">
        <f t="shared" si="11"/>
        <v>0.2270929177504255</v>
      </c>
    </row>
    <row r="82" spans="1:9" ht="12.75" customHeight="1" x14ac:dyDescent="0.25">
      <c r="A82" s="1">
        <v>6.0800019689999996</v>
      </c>
      <c r="B82" s="1">
        <v>4.9742104503000002</v>
      </c>
      <c r="C82" s="1">
        <v>6.0904989491289001</v>
      </c>
      <c r="D82">
        <f t="shared" si="6"/>
        <v>-1.0827882150573602</v>
      </c>
      <c r="E82">
        <f t="shared" si="7"/>
        <v>1.1724303186671041</v>
      </c>
      <c r="F82">
        <f t="shared" si="8"/>
        <v>3.3500283771539685E-2</v>
      </c>
      <c r="G82">
        <f t="shared" si="9"/>
        <v>1.1222690127736853E-3</v>
      </c>
      <c r="H82">
        <f t="shared" si="10"/>
        <v>-1.1162884988288999</v>
      </c>
      <c r="I82">
        <f t="shared" si="11"/>
        <v>1.2461000126176789</v>
      </c>
    </row>
    <row r="83" spans="1:9" ht="12.75" customHeight="1" x14ac:dyDescent="0.25">
      <c r="A83" s="1">
        <v>5.4400000654999996</v>
      </c>
      <c r="B83" s="1">
        <v>4.9742104503000002</v>
      </c>
      <c r="C83" s="1">
        <v>5.8798290111413403</v>
      </c>
      <c r="D83">
        <f t="shared" si="6"/>
        <v>-1.0827882150573602</v>
      </c>
      <c r="E83">
        <f t="shared" si="7"/>
        <v>1.1724303186671041</v>
      </c>
      <c r="F83">
        <f t="shared" si="8"/>
        <v>-0.17716965421602016</v>
      </c>
      <c r="G83">
        <f t="shared" si="9"/>
        <v>3.1389086375024147E-2</v>
      </c>
      <c r="H83">
        <f t="shared" si="10"/>
        <v>-0.90561856084134007</v>
      </c>
      <c r="I83">
        <f t="shared" si="11"/>
        <v>0.82014497774034001</v>
      </c>
    </row>
    <row r="84" spans="1:9" ht="12.75" customHeight="1" x14ac:dyDescent="0.25">
      <c r="A84" s="1">
        <v>4.8899998488999996</v>
      </c>
      <c r="B84" s="1">
        <v>5.1582659495999996</v>
      </c>
      <c r="C84" s="1">
        <v>5.6987850003491598</v>
      </c>
      <c r="D84">
        <f t="shared" si="6"/>
        <v>-0.8987327157573608</v>
      </c>
      <c r="E84">
        <f t="shared" si="7"/>
        <v>0.80772049437260107</v>
      </c>
      <c r="F84">
        <f t="shared" si="8"/>
        <v>-0.35821366500820062</v>
      </c>
      <c r="G84">
        <f t="shared" si="9"/>
        <v>0.12831702979860737</v>
      </c>
      <c r="H84">
        <f t="shared" si="10"/>
        <v>-0.54051905074916018</v>
      </c>
      <c r="I84">
        <f t="shared" si="11"/>
        <v>0.29216084422277322</v>
      </c>
    </row>
    <row r="85" spans="1:9" ht="12.75" customHeight="1" x14ac:dyDescent="0.25">
      <c r="A85" s="1">
        <v>6.5833594926999996</v>
      </c>
      <c r="B85" s="1">
        <v>6.7277426440000001</v>
      </c>
      <c r="C85" s="1">
        <v>6.2561895474279599</v>
      </c>
      <c r="D85">
        <f t="shared" si="6"/>
        <v>0.67074397864263968</v>
      </c>
      <c r="E85">
        <f t="shared" si="7"/>
        <v>0.44989748488535786</v>
      </c>
      <c r="F85">
        <f t="shared" si="8"/>
        <v>0.19919088207059943</v>
      </c>
      <c r="G85">
        <f t="shared" si="9"/>
        <v>3.9677007500063449E-2</v>
      </c>
      <c r="H85">
        <f t="shared" si="10"/>
        <v>0.47155309657204025</v>
      </c>
      <c r="I85">
        <f t="shared" si="11"/>
        <v>0.22236232288667993</v>
      </c>
    </row>
    <row r="86" spans="1:9" ht="12.75" customHeight="1" x14ac:dyDescent="0.25">
      <c r="A86" s="1">
        <v>5.3010299957000004</v>
      </c>
      <c r="B86" s="1">
        <v>5.3320118226000002</v>
      </c>
      <c r="C86" s="1">
        <v>5.8340841222171198</v>
      </c>
      <c r="D86">
        <f t="shared" si="6"/>
        <v>-0.72498684275736025</v>
      </c>
      <c r="E86">
        <f t="shared" si="7"/>
        <v>0.52560592217128543</v>
      </c>
      <c r="F86">
        <f t="shared" si="8"/>
        <v>-0.22291454314024062</v>
      </c>
      <c r="G86">
        <f t="shared" si="9"/>
        <v>4.9690893543422196E-2</v>
      </c>
      <c r="H86">
        <f t="shared" si="10"/>
        <v>-0.50207229961711963</v>
      </c>
      <c r="I86">
        <f t="shared" si="11"/>
        <v>0.25207659404282273</v>
      </c>
    </row>
    <row r="87" spans="1:9" ht="12.75" customHeight="1" x14ac:dyDescent="0.25">
      <c r="A87" s="1">
        <v>5.8538719642999997</v>
      </c>
      <c r="B87" s="1">
        <v>4.3970220406999996</v>
      </c>
      <c r="C87" s="1">
        <v>6.0160635547859203</v>
      </c>
      <c r="D87">
        <f t="shared" si="6"/>
        <v>-1.6599766246573608</v>
      </c>
      <c r="E87">
        <f t="shared" si="7"/>
        <v>2.7555223944088447</v>
      </c>
      <c r="F87">
        <f t="shared" si="8"/>
        <v>-4.093511057144017E-2</v>
      </c>
      <c r="G87">
        <f t="shared" si="9"/>
        <v>1.6756832774960327E-3</v>
      </c>
      <c r="H87">
        <f t="shared" si="10"/>
        <v>-1.6190415140859207</v>
      </c>
      <c r="I87">
        <f t="shared" si="11"/>
        <v>2.6212954243336304</v>
      </c>
    </row>
    <row r="88" spans="1:9" ht="12.75" customHeight="1" x14ac:dyDescent="0.25">
      <c r="A88" s="1">
        <v>5.4089353930000001</v>
      </c>
      <c r="B88" s="1">
        <v>6.2542925721999998</v>
      </c>
      <c r="C88" s="1">
        <v>5.8696034280713603</v>
      </c>
      <c r="D88">
        <f t="shared" si="6"/>
        <v>0.19729390684263937</v>
      </c>
      <c r="E88">
        <f t="shared" si="7"/>
        <v>3.8924885677232061E-2</v>
      </c>
      <c r="F88">
        <f t="shared" si="8"/>
        <v>-0.18739523728600016</v>
      </c>
      <c r="G88">
        <f t="shared" si="9"/>
        <v>3.5116974957476302E-2</v>
      </c>
      <c r="H88">
        <f t="shared" si="10"/>
        <v>0.38468914412863953</v>
      </c>
      <c r="I88">
        <f t="shared" si="11"/>
        <v>0.14798573761042519</v>
      </c>
    </row>
    <row r="89" spans="1:9" ht="12.75" customHeight="1" x14ac:dyDescent="0.25">
      <c r="A89" s="1">
        <v>6.8696662315000001</v>
      </c>
      <c r="B89" s="1">
        <v>6.1186581980000003</v>
      </c>
      <c r="C89" s="1">
        <v>6.3504333654206198</v>
      </c>
      <c r="D89">
        <f t="shared" si="6"/>
        <v>6.1659532642639903E-2</v>
      </c>
      <c r="E89">
        <f t="shared" si="7"/>
        <v>3.8018979657087758E-3</v>
      </c>
      <c r="F89">
        <f t="shared" si="8"/>
        <v>0.29343470006325933</v>
      </c>
      <c r="G89">
        <f t="shared" si="9"/>
        <v>8.6103923201214974E-2</v>
      </c>
      <c r="H89">
        <f t="shared" si="10"/>
        <v>-0.23177516742061943</v>
      </c>
      <c r="I89">
        <f t="shared" si="11"/>
        <v>5.3719728232856166E-2</v>
      </c>
    </row>
    <row r="90" spans="1:9" ht="12.75" customHeight="1" x14ac:dyDescent="0.25">
      <c r="A90" s="1">
        <v>6.7447274949000002</v>
      </c>
      <c r="B90" s="1">
        <v>6.7981609584999996</v>
      </c>
      <c r="C90" s="1">
        <v>6.30930718165801</v>
      </c>
      <c r="D90">
        <f t="shared" si="6"/>
        <v>0.74116229314263915</v>
      </c>
      <c r="E90">
        <f t="shared" si="7"/>
        <v>0.54932154477645534</v>
      </c>
      <c r="F90">
        <f t="shared" si="8"/>
        <v>0.25230851630064954</v>
      </c>
      <c r="G90">
        <f t="shared" si="9"/>
        <v>6.365958739783513E-2</v>
      </c>
      <c r="H90">
        <f t="shared" si="10"/>
        <v>0.48885377684198961</v>
      </c>
      <c r="I90">
        <f t="shared" si="11"/>
        <v>0.23897801513267777</v>
      </c>
    </row>
    <row r="91" spans="1:9" ht="12.75" customHeight="1" x14ac:dyDescent="0.25">
      <c r="A91" s="1">
        <v>5.3585258895000001</v>
      </c>
      <c r="B91" s="1">
        <v>5.8416396188000004</v>
      </c>
      <c r="C91" s="1">
        <v>5.8530100915230596</v>
      </c>
      <c r="D91">
        <f t="shared" si="6"/>
        <v>-0.21535904655736005</v>
      </c>
      <c r="E91">
        <f t="shared" si="7"/>
        <v>4.6379518934095171E-2</v>
      </c>
      <c r="F91">
        <f t="shared" si="8"/>
        <v>-0.2039885738343008</v>
      </c>
      <c r="G91">
        <f t="shared" si="9"/>
        <v>4.1611338254951988E-2</v>
      </c>
      <c r="H91">
        <f t="shared" si="10"/>
        <v>-1.1370472723059244E-2</v>
      </c>
      <c r="I91">
        <f t="shared" si="11"/>
        <v>1.2928764994583431E-4</v>
      </c>
    </row>
    <row r="92" spans="1:9" ht="12.75" customHeight="1" x14ac:dyDescent="0.25">
      <c r="A92" s="1">
        <v>5.1366771398999997</v>
      </c>
      <c r="B92" s="1">
        <v>7.0599588572999998</v>
      </c>
      <c r="C92" s="1">
        <v>5.7799839613424204</v>
      </c>
      <c r="D92">
        <f t="shared" si="6"/>
        <v>1.0029601919426394</v>
      </c>
      <c r="E92">
        <f t="shared" si="7"/>
        <v>1.005929146621616</v>
      </c>
      <c r="F92">
        <f t="shared" si="8"/>
        <v>-0.27701470401493999</v>
      </c>
      <c r="G92">
        <f t="shared" si="9"/>
        <v>7.6737146240484819E-2</v>
      </c>
      <c r="H92">
        <f t="shared" si="10"/>
        <v>1.2799748959575794</v>
      </c>
      <c r="I92">
        <f t="shared" si="11"/>
        <v>1.6383357342816163</v>
      </c>
    </row>
    <row r="93" spans="1:9" ht="12.75" customHeight="1" x14ac:dyDescent="0.25">
      <c r="A93" s="1">
        <v>6.1040252676</v>
      </c>
      <c r="B93" s="1">
        <v>6.0941999658999997</v>
      </c>
      <c r="C93" s="1">
        <v>6.0984067175255898</v>
      </c>
      <c r="D93">
        <f t="shared" si="6"/>
        <v>3.720130054263926E-2</v>
      </c>
      <c r="E93">
        <f t="shared" si="7"/>
        <v>1.383936762063772E-3</v>
      </c>
      <c r="F93">
        <f t="shared" si="8"/>
        <v>4.1408052168229403E-2</v>
      </c>
      <c r="G93">
        <f t="shared" si="9"/>
        <v>1.7146267843668077E-3</v>
      </c>
      <c r="H93">
        <f t="shared" si="10"/>
        <v>-4.2067516255901438E-3</v>
      </c>
      <c r="I93">
        <f t="shared" si="11"/>
        <v>1.7696759239405319E-5</v>
      </c>
    </row>
    <row r="94" spans="1:9" ht="12.75" customHeight="1" x14ac:dyDescent="0.25">
      <c r="A94" s="1">
        <v>7.1487416512999999</v>
      </c>
      <c r="B94" s="1">
        <v>5.9272235216000002</v>
      </c>
      <c r="C94" s="1">
        <v>6.44229684435967</v>
      </c>
      <c r="D94">
        <f t="shared" si="6"/>
        <v>-0.12977514375736021</v>
      </c>
      <c r="E94">
        <f t="shared" si="7"/>
        <v>1.684158793724351E-2</v>
      </c>
      <c r="F94">
        <f t="shared" si="8"/>
        <v>0.38529817900230956</v>
      </c>
      <c r="G94">
        <f t="shared" si="9"/>
        <v>0.14845468674249579</v>
      </c>
      <c r="H94">
        <f t="shared" si="10"/>
        <v>-0.51507332275966977</v>
      </c>
      <c r="I94">
        <f t="shared" si="11"/>
        <v>0.26530052781868696</v>
      </c>
    </row>
    <row r="95" spans="1:9" ht="12.75" customHeight="1" x14ac:dyDescent="0.25">
      <c r="A95" s="1">
        <v>6.0087739242999998</v>
      </c>
      <c r="B95" s="1">
        <v>6.1293126301000003</v>
      </c>
      <c r="C95" s="1">
        <v>6.0670527567381196</v>
      </c>
      <c r="D95">
        <f t="shared" si="6"/>
        <v>7.2313964742639847E-2</v>
      </c>
      <c r="E95">
        <f t="shared" si="7"/>
        <v>5.229309496799759E-3</v>
      </c>
      <c r="F95">
        <f t="shared" si="8"/>
        <v>1.0054091380759189E-2</v>
      </c>
      <c r="G95">
        <f t="shared" si="9"/>
        <v>1.0108475349265622E-4</v>
      </c>
      <c r="H95">
        <f t="shared" si="10"/>
        <v>6.2259873361880658E-2</v>
      </c>
      <c r="I95">
        <f t="shared" si="11"/>
        <v>3.8762918310374169E-3</v>
      </c>
    </row>
    <row r="96" spans="1:9" ht="12.75" customHeight="1" x14ac:dyDescent="0.25">
      <c r="A96" s="1">
        <v>6.7121982701</v>
      </c>
      <c r="B96" s="1">
        <v>5.8062467473000003</v>
      </c>
      <c r="C96" s="1">
        <v>6.2985995107371497</v>
      </c>
      <c r="D96">
        <f t="shared" si="6"/>
        <v>-0.25075191805736008</v>
      </c>
      <c r="E96">
        <f t="shared" si="7"/>
        <v>6.2876524409445023E-2</v>
      </c>
      <c r="F96">
        <f t="shared" si="8"/>
        <v>0.24160084537978932</v>
      </c>
      <c r="G96">
        <f t="shared" si="9"/>
        <v>5.8370968488228869E-2</v>
      </c>
      <c r="H96">
        <f t="shared" si="10"/>
        <v>-0.4923527634371494</v>
      </c>
      <c r="I96">
        <f t="shared" si="11"/>
        <v>0.24241124366419758</v>
      </c>
    </row>
    <row r="97" spans="1:9" ht="12.75" customHeight="1" x14ac:dyDescent="0.25">
      <c r="A97" s="1">
        <v>5.4127381503000001</v>
      </c>
      <c r="B97" s="1">
        <v>5.2757064174000003</v>
      </c>
      <c r="C97" s="1">
        <v>5.8708551847305097</v>
      </c>
      <c r="D97">
        <f t="shared" si="6"/>
        <v>-0.78129224795736008</v>
      </c>
      <c r="E97">
        <f t="shared" si="7"/>
        <v>0.61041757671826502</v>
      </c>
      <c r="F97">
        <f t="shared" si="8"/>
        <v>-0.18614348062685071</v>
      </c>
      <c r="G97">
        <f t="shared" si="9"/>
        <v>3.4649395379878746E-2</v>
      </c>
      <c r="H97">
        <f t="shared" si="10"/>
        <v>-0.59514876733050937</v>
      </c>
      <c r="I97">
        <f t="shared" si="11"/>
        <v>0.35420205525502479</v>
      </c>
    </row>
    <row r="98" spans="1:9" ht="12.75" customHeight="1" x14ac:dyDescent="0.25">
      <c r="A98" s="1">
        <v>5.7552282385</v>
      </c>
      <c r="B98" s="1">
        <v>5.7018652798999998</v>
      </c>
      <c r="C98" s="1">
        <v>5.9835929207401497</v>
      </c>
      <c r="D98">
        <f t="shared" si="6"/>
        <v>-0.35513338545736062</v>
      </c>
      <c r="E98">
        <f t="shared" si="7"/>
        <v>0.12611972146640626</v>
      </c>
      <c r="F98">
        <f t="shared" si="8"/>
        <v>-7.3405744617210722E-2</v>
      </c>
      <c r="G98">
        <f t="shared" si="9"/>
        <v>5.3884033428071611E-3</v>
      </c>
      <c r="H98">
        <f t="shared" si="10"/>
        <v>-0.2817276408401499</v>
      </c>
      <c r="I98">
        <f t="shared" si="11"/>
        <v>7.9370463613356493E-2</v>
      </c>
    </row>
    <row r="99" spans="1:9" ht="12.75" customHeight="1" x14ac:dyDescent="0.25">
      <c r="A99" s="1">
        <v>5.2267988576000004</v>
      </c>
      <c r="B99" s="1">
        <v>5.8755708432000002</v>
      </c>
      <c r="C99" s="1">
        <v>5.8096493991721596</v>
      </c>
      <c r="D99">
        <f t="shared" si="6"/>
        <v>-0.1814278221573602</v>
      </c>
      <c r="E99">
        <f t="shared" si="7"/>
        <v>3.2916054652762719E-2</v>
      </c>
      <c r="F99">
        <f t="shared" si="8"/>
        <v>-0.24734926618520081</v>
      </c>
      <c r="G99">
        <f t="shared" si="9"/>
        <v>6.1181659482357327E-2</v>
      </c>
      <c r="H99">
        <f t="shared" si="10"/>
        <v>6.5921444027840614E-2</v>
      </c>
      <c r="I99">
        <f t="shared" si="11"/>
        <v>4.3456367827157229E-3</v>
      </c>
    </row>
    <row r="100" spans="1:9" ht="12.75" customHeight="1" x14ac:dyDescent="0.25">
      <c r="A100" s="1">
        <v>5.3098039200000002</v>
      </c>
      <c r="B100" s="1">
        <v>5.9645707719000001</v>
      </c>
      <c r="C100" s="1">
        <v>5.8369722418900203</v>
      </c>
      <c r="D100">
        <f t="shared" si="6"/>
        <v>-9.2427893457360355E-2</v>
      </c>
      <c r="E100">
        <f t="shared" si="7"/>
        <v>8.5429154889651564E-3</v>
      </c>
      <c r="F100">
        <f t="shared" si="8"/>
        <v>-0.22002642346734014</v>
      </c>
      <c r="G100">
        <f t="shared" si="9"/>
        <v>4.8411627023829285E-2</v>
      </c>
      <c r="H100">
        <f t="shared" si="10"/>
        <v>0.12759853000997978</v>
      </c>
      <c r="I100">
        <f t="shared" si="11"/>
        <v>1.6281384860707713E-2</v>
      </c>
    </row>
    <row r="101" spans="1:9" ht="12.75" customHeight="1" x14ac:dyDescent="0.25">
      <c r="A101" s="1">
        <v>5.2076083105000004</v>
      </c>
      <c r="B101" s="1">
        <v>5.3768717437999998</v>
      </c>
      <c r="C101" s="1">
        <v>5.8033324314484798</v>
      </c>
      <c r="D101">
        <f t="shared" si="6"/>
        <v>-0.68012692155736065</v>
      </c>
      <c r="E101">
        <f t="shared" si="7"/>
        <v>0.46257262942709221</v>
      </c>
      <c r="F101">
        <f t="shared" si="8"/>
        <v>-0.25366623390888066</v>
      </c>
      <c r="G101">
        <f t="shared" si="9"/>
        <v>6.4346558225514952E-2</v>
      </c>
      <c r="H101">
        <f t="shared" si="10"/>
        <v>-0.42646068764848</v>
      </c>
      <c r="I101">
        <f t="shared" si="11"/>
        <v>0.18186871810961441</v>
      </c>
    </row>
    <row r="102" spans="1:9" ht="12.75" customHeight="1" x14ac:dyDescent="0.25">
      <c r="A102" s="1">
        <v>7.1079053972999997</v>
      </c>
      <c r="B102" s="1">
        <v>5.9777546310999998</v>
      </c>
      <c r="C102" s="1">
        <v>6.4288547419990696</v>
      </c>
      <c r="D102">
        <f t="shared" si="6"/>
        <v>-7.9244034257360596E-2</v>
      </c>
      <c r="E102">
        <f t="shared" si="7"/>
        <v>6.2796169653817398E-3</v>
      </c>
      <c r="F102">
        <f t="shared" si="8"/>
        <v>0.37185607664170917</v>
      </c>
      <c r="G102">
        <f t="shared" si="9"/>
        <v>0.13827694173536467</v>
      </c>
      <c r="H102">
        <f t="shared" si="10"/>
        <v>-0.45110011089906976</v>
      </c>
      <c r="I102">
        <f t="shared" si="11"/>
        <v>0.20349131005315305</v>
      </c>
    </row>
    <row r="103" spans="1:9" ht="12.75" customHeight="1" x14ac:dyDescent="0.25">
      <c r="A103" s="1">
        <v>5.9913998281999996</v>
      </c>
      <c r="B103" s="1">
        <v>7.7261001452000002</v>
      </c>
      <c r="C103" s="1">
        <v>6.0613337116416002</v>
      </c>
      <c r="D103">
        <f t="shared" si="6"/>
        <v>1.6691014798426398</v>
      </c>
      <c r="E103">
        <f t="shared" si="7"/>
        <v>2.7858997500128901</v>
      </c>
      <c r="F103">
        <f t="shared" si="8"/>
        <v>4.3350462842397519E-3</v>
      </c>
      <c r="G103">
        <f t="shared" si="9"/>
        <v>1.879262628650088E-5</v>
      </c>
      <c r="H103">
        <f t="shared" si="10"/>
        <v>1.6647664335584</v>
      </c>
      <c r="I103">
        <f t="shared" si="11"/>
        <v>2.7714472783027548</v>
      </c>
    </row>
    <row r="104" spans="1:9" ht="12.75" customHeight="1" x14ac:dyDescent="0.25">
      <c r="A104" s="1">
        <v>6.5376020020999999</v>
      </c>
      <c r="B104" s="1">
        <v>5.5819452520999997</v>
      </c>
      <c r="C104" s="1">
        <v>6.2411275176832799</v>
      </c>
      <c r="D104">
        <f t="shared" si="6"/>
        <v>-0.47505341325736072</v>
      </c>
      <c r="E104">
        <f t="shared" si="7"/>
        <v>0.22567574544746874</v>
      </c>
      <c r="F104">
        <f t="shared" si="8"/>
        <v>0.18412885232591947</v>
      </c>
      <c r="G104">
        <f t="shared" si="9"/>
        <v>3.3903434258860256E-2</v>
      </c>
      <c r="H104">
        <f t="shared" si="10"/>
        <v>-0.65918226558328019</v>
      </c>
      <c r="I104">
        <f t="shared" si="11"/>
        <v>0.43452125925950613</v>
      </c>
    </row>
    <row r="105" spans="1:9" ht="12.75" customHeight="1" x14ac:dyDescent="0.25">
      <c r="A105" s="1">
        <v>5.8000008748000003</v>
      </c>
      <c r="B105" s="1">
        <v>7.3461586416999998</v>
      </c>
      <c r="C105" s="1">
        <v>5.9983307652079203</v>
      </c>
      <c r="D105">
        <f t="shared" si="6"/>
        <v>1.2891599763426393</v>
      </c>
      <c r="E105">
        <f t="shared" si="7"/>
        <v>1.6619334446037544</v>
      </c>
      <c r="F105">
        <f t="shared" si="8"/>
        <v>-5.8667900149440122E-2</v>
      </c>
      <c r="G105">
        <f t="shared" si="9"/>
        <v>3.4419225079446764E-3</v>
      </c>
      <c r="H105">
        <f t="shared" si="10"/>
        <v>1.3478278764920795</v>
      </c>
      <c r="I105">
        <f t="shared" si="11"/>
        <v>1.8166399846491483</v>
      </c>
    </row>
    <row r="106" spans="1:9" ht="12.75" customHeight="1" x14ac:dyDescent="0.25">
      <c r="A106" s="1">
        <v>5.3467874862000002</v>
      </c>
      <c r="B106" s="1">
        <v>5.5030292857000003</v>
      </c>
      <c r="C106" s="1">
        <v>5.8491461519288803</v>
      </c>
      <c r="D106">
        <f t="shared" si="6"/>
        <v>-0.55396937965736015</v>
      </c>
      <c r="E106">
        <f t="shared" si="7"/>
        <v>0.30688207359796044</v>
      </c>
      <c r="F106">
        <f t="shared" si="8"/>
        <v>-0.2078525134284801</v>
      </c>
      <c r="G106">
        <f t="shared" si="9"/>
        <v>4.3202667338536498E-2</v>
      </c>
      <c r="H106">
        <f t="shared" si="10"/>
        <v>-0.34611686622888005</v>
      </c>
      <c r="I106">
        <f t="shared" si="11"/>
        <v>0.11979688508810045</v>
      </c>
    </row>
    <row r="107" spans="1:9" ht="12.75" customHeight="1" x14ac:dyDescent="0.25">
      <c r="A107" s="1">
        <v>4.9871627752999999</v>
      </c>
      <c r="B107" s="1">
        <v>5.5196685079999996</v>
      </c>
      <c r="C107" s="1">
        <v>5.73076819847316</v>
      </c>
      <c r="D107">
        <f t="shared" si="6"/>
        <v>-0.53733015735736078</v>
      </c>
      <c r="E107">
        <f t="shared" si="7"/>
        <v>0.28872369800568609</v>
      </c>
      <c r="F107">
        <f t="shared" si="8"/>
        <v>-0.32623046688420043</v>
      </c>
      <c r="G107">
        <f t="shared" si="9"/>
        <v>0.10642631752348339</v>
      </c>
      <c r="H107">
        <f t="shared" si="10"/>
        <v>-0.21109969047316035</v>
      </c>
      <c r="I107">
        <f t="shared" si="11"/>
        <v>4.4563079317864109E-2</v>
      </c>
    </row>
    <row r="108" spans="1:9" ht="12.75" customHeight="1" x14ac:dyDescent="0.25">
      <c r="A108" s="1">
        <v>5.4999996787000001</v>
      </c>
      <c r="B108" s="1">
        <v>5.2310050628999996</v>
      </c>
      <c r="C108" s="1">
        <v>5.8995791317628496</v>
      </c>
      <c r="D108">
        <f t="shared" si="6"/>
        <v>-0.82599360245736086</v>
      </c>
      <c r="E108">
        <f t="shared" si="7"/>
        <v>0.68226543130048867</v>
      </c>
      <c r="F108">
        <f t="shared" si="8"/>
        <v>-0.15741953359451077</v>
      </c>
      <c r="G108">
        <f t="shared" si="9"/>
        <v>2.4780909557113307E-2</v>
      </c>
      <c r="H108">
        <f t="shared" si="10"/>
        <v>-0.66857406886285009</v>
      </c>
      <c r="I108">
        <f t="shared" si="11"/>
        <v>0.44699128555582701</v>
      </c>
    </row>
    <row r="109" spans="1:9" ht="12.75" customHeight="1" x14ac:dyDescent="0.25">
      <c r="A109" s="1">
        <v>5.1000001282999996</v>
      </c>
      <c r="B109" s="1">
        <v>7.1641733342</v>
      </c>
      <c r="C109" s="1">
        <v>5.7679109601262004</v>
      </c>
      <c r="D109">
        <f t="shared" si="6"/>
        <v>1.1071746688426396</v>
      </c>
      <c r="E109">
        <f t="shared" si="7"/>
        <v>1.2258357473268087</v>
      </c>
      <c r="F109">
        <f t="shared" si="8"/>
        <v>-0.28908770523116001</v>
      </c>
      <c r="G109">
        <f t="shared" si="9"/>
        <v>8.3571701315818064E-2</v>
      </c>
      <c r="H109">
        <f t="shared" si="10"/>
        <v>1.3962623740737996</v>
      </c>
      <c r="I109">
        <f t="shared" si="11"/>
        <v>1.9495486172542031</v>
      </c>
    </row>
    <row r="110" spans="1:9" ht="12.75" customHeight="1" x14ac:dyDescent="0.25">
      <c r="A110" s="1">
        <v>7.6216020991000004</v>
      </c>
      <c r="B110" s="1">
        <v>6.5856823175999999</v>
      </c>
      <c r="C110" s="1">
        <v>6.5979486958151297</v>
      </c>
      <c r="D110">
        <f t="shared" si="6"/>
        <v>0.52868365224263947</v>
      </c>
      <c r="E110">
        <f t="shared" si="7"/>
        <v>0.27950640414861616</v>
      </c>
      <c r="F110">
        <f t="shared" si="8"/>
        <v>0.54095003045776924</v>
      </c>
      <c r="G110">
        <f t="shared" si="9"/>
        <v>0.29262693545226148</v>
      </c>
      <c r="H110">
        <f t="shared" si="10"/>
        <v>-1.226637821512977E-2</v>
      </c>
      <c r="I110">
        <f t="shared" si="11"/>
        <v>1.5046403451661019E-4</v>
      </c>
    </row>
    <row r="111" spans="1:9" ht="12.75" customHeight="1" x14ac:dyDescent="0.25">
      <c r="A111" s="1">
        <v>5.2984320149000004</v>
      </c>
      <c r="B111" s="1">
        <v>7.6190464084</v>
      </c>
      <c r="C111" s="1">
        <v>5.8332289428011901</v>
      </c>
      <c r="D111">
        <f t="shared" si="6"/>
        <v>1.5620477430426396</v>
      </c>
      <c r="E111">
        <f t="shared" si="7"/>
        <v>2.4399931515446043</v>
      </c>
      <c r="F111">
        <f t="shared" si="8"/>
        <v>-0.22376972255617034</v>
      </c>
      <c r="G111">
        <f t="shared" si="9"/>
        <v>5.0072888732865445E-2</v>
      </c>
      <c r="H111">
        <f t="shared" si="10"/>
        <v>1.7858174655988099</v>
      </c>
      <c r="I111">
        <f t="shared" si="11"/>
        <v>3.1891440204377566</v>
      </c>
    </row>
    <row r="112" spans="1:9" ht="12.75" customHeight="1" x14ac:dyDescent="0.25">
      <c r="A112" s="1">
        <v>6.0629838925000001</v>
      </c>
      <c r="B112" s="1">
        <v>7.0081623376</v>
      </c>
      <c r="C112" s="1">
        <v>6.0848970952885901</v>
      </c>
      <c r="D112">
        <f t="shared" si="6"/>
        <v>0.95116367224263954</v>
      </c>
      <c r="E112">
        <f t="shared" si="7"/>
        <v>0.90471233139410345</v>
      </c>
      <c r="F112">
        <f t="shared" si="8"/>
        <v>2.7898429931229707E-2</v>
      </c>
      <c r="G112">
        <f t="shared" si="9"/>
        <v>7.7832239262773362E-4</v>
      </c>
      <c r="H112">
        <f t="shared" si="10"/>
        <v>0.92326524231140983</v>
      </c>
      <c r="I112">
        <f t="shared" si="11"/>
        <v>0.85241870766034633</v>
      </c>
    </row>
    <row r="113" spans="1:9" ht="12.75" customHeight="1" x14ac:dyDescent="0.25">
      <c r="A113" s="1">
        <v>6.6968039425999999</v>
      </c>
      <c r="B113" s="1">
        <v>6.1401663945999996</v>
      </c>
      <c r="C113" s="1">
        <v>6.2935321476526802</v>
      </c>
      <c r="D113">
        <f t="shared" si="6"/>
        <v>8.3167729242639155E-2</v>
      </c>
      <c r="E113">
        <f t="shared" si="7"/>
        <v>6.9168711873769358E-3</v>
      </c>
      <c r="F113">
        <f t="shared" si="8"/>
        <v>0.23653348229531979</v>
      </c>
      <c r="G113">
        <f t="shared" si="9"/>
        <v>5.5948088246750356E-2</v>
      </c>
      <c r="H113">
        <f t="shared" si="10"/>
        <v>-0.15336575305268063</v>
      </c>
      <c r="I113">
        <f t="shared" si="11"/>
        <v>2.3521054209415818E-2</v>
      </c>
    </row>
    <row r="114" spans="1:9" ht="12.75" customHeight="1" x14ac:dyDescent="0.25">
      <c r="A114" s="1">
        <v>7.0861861476000003</v>
      </c>
      <c r="B114" s="1">
        <v>5.8789160905999998</v>
      </c>
      <c r="C114" s="1">
        <v>6.4217053992199098</v>
      </c>
      <c r="D114">
        <f t="shared" si="6"/>
        <v>-0.17808257475736067</v>
      </c>
      <c r="E114">
        <f t="shared" si="7"/>
        <v>3.1713403432210949E-2</v>
      </c>
      <c r="F114">
        <f t="shared" si="8"/>
        <v>0.36470673386254937</v>
      </c>
      <c r="G114">
        <f t="shared" si="9"/>
        <v>0.13301100172468841</v>
      </c>
      <c r="H114">
        <f t="shared" si="10"/>
        <v>-0.54278930861991004</v>
      </c>
      <c r="I114">
        <f t="shared" si="11"/>
        <v>0.29462023355207995</v>
      </c>
    </row>
    <row r="115" spans="1:9" ht="12.75" customHeight="1" x14ac:dyDescent="0.25">
      <c r="A115" s="1">
        <v>6.5850266519999998</v>
      </c>
      <c r="B115" s="1">
        <v>5.6435012697999998</v>
      </c>
      <c r="C115" s="1">
        <v>6.2567383275869304</v>
      </c>
      <c r="D115">
        <f t="shared" si="6"/>
        <v>-0.41349739555736065</v>
      </c>
      <c r="E115">
        <f t="shared" si="7"/>
        <v>0.17098009613272039</v>
      </c>
      <c r="F115">
        <f t="shared" si="8"/>
        <v>0.19973966222956996</v>
      </c>
      <c r="G115">
        <f t="shared" si="9"/>
        <v>3.9895932667582693E-2</v>
      </c>
      <c r="H115">
        <f t="shared" si="10"/>
        <v>-0.61323705778693061</v>
      </c>
      <c r="I115">
        <f t="shared" si="11"/>
        <v>0.37605968904317127</v>
      </c>
    </row>
    <row r="116" spans="1:9" ht="12.75" customHeight="1" x14ac:dyDescent="0.25">
      <c r="A116" s="1">
        <v>6.4089353930000001</v>
      </c>
      <c r="B116" s="1">
        <v>5.3462229289999996</v>
      </c>
      <c r="C116" s="1">
        <v>6.1987742271509703</v>
      </c>
      <c r="D116">
        <f t="shared" si="6"/>
        <v>-0.7107757363573608</v>
      </c>
      <c r="E116">
        <f t="shared" si="7"/>
        <v>0.50520214739434843</v>
      </c>
      <c r="F116">
        <f t="shared" si="8"/>
        <v>0.14177556179360984</v>
      </c>
      <c r="G116">
        <f t="shared" si="9"/>
        <v>2.0100309921893683E-2</v>
      </c>
      <c r="H116">
        <f t="shared" si="10"/>
        <v>-0.85255129815097064</v>
      </c>
      <c r="I116">
        <f t="shared" si="11"/>
        <v>0.72684371597890518</v>
      </c>
    </row>
    <row r="117" spans="1:9" ht="12.75" customHeight="1" x14ac:dyDescent="0.25">
      <c r="A117" s="1">
        <v>5.9586073148000001</v>
      </c>
      <c r="B117" s="1">
        <v>5.8620106847000004</v>
      </c>
      <c r="C117" s="1">
        <v>6.0505393738018904</v>
      </c>
      <c r="D117">
        <f t="shared" si="6"/>
        <v>-0.19498798065736</v>
      </c>
      <c r="E117">
        <f t="shared" si="7"/>
        <v>3.8020312600835E-2</v>
      </c>
      <c r="F117">
        <f t="shared" si="8"/>
        <v>-6.4592915554699815E-3</v>
      </c>
      <c r="G117">
        <f t="shared" si="9"/>
        <v>4.1722447398565811E-5</v>
      </c>
      <c r="H117">
        <f t="shared" si="10"/>
        <v>-0.18852868910189002</v>
      </c>
      <c r="I117">
        <f t="shared" si="11"/>
        <v>3.5543066614477106E-2</v>
      </c>
    </row>
    <row r="118" spans="1:9" ht="12.75" customHeight="1" x14ac:dyDescent="0.25">
      <c r="A118" s="1">
        <v>5.1549019600000001</v>
      </c>
      <c r="B118" s="1">
        <v>5.8707229520000004</v>
      </c>
      <c r="C118" s="1">
        <v>5.78598303993782</v>
      </c>
      <c r="D118">
        <f t="shared" si="6"/>
        <v>-0.18627571335736004</v>
      </c>
      <c r="E118">
        <f t="shared" si="7"/>
        <v>3.4698641386793364E-2</v>
      </c>
      <c r="F118">
        <f t="shared" si="8"/>
        <v>-0.27101562541954038</v>
      </c>
      <c r="G118">
        <f t="shared" si="9"/>
        <v>7.3449469221544619E-2</v>
      </c>
      <c r="H118">
        <f t="shared" si="10"/>
        <v>8.4739912062180345E-2</v>
      </c>
      <c r="I118">
        <f t="shared" si="11"/>
        <v>7.1808526963060577E-3</v>
      </c>
    </row>
    <row r="119" spans="1:9" ht="12.75" customHeight="1" x14ac:dyDescent="0.25">
      <c r="A119" s="1">
        <v>5.4999996787000001</v>
      </c>
      <c r="B119" s="1">
        <v>5.3426976829999999</v>
      </c>
      <c r="C119" s="1">
        <v>5.8995791317628496</v>
      </c>
      <c r="D119">
        <f t="shared" si="6"/>
        <v>-0.7143009823573605</v>
      </c>
      <c r="E119">
        <f t="shared" si="7"/>
        <v>0.51022589339669022</v>
      </c>
      <c r="F119">
        <f t="shared" si="8"/>
        <v>-0.15741953359451077</v>
      </c>
      <c r="G119">
        <f t="shared" si="9"/>
        <v>2.4780909557113307E-2</v>
      </c>
      <c r="H119">
        <f t="shared" si="10"/>
        <v>-0.55688144876284973</v>
      </c>
      <c r="I119">
        <f t="shared" si="11"/>
        <v>0.31011694797621042</v>
      </c>
    </row>
    <row r="120" spans="1:9" ht="12.75" customHeight="1" x14ac:dyDescent="0.25">
      <c r="A120" s="1">
        <v>5.6777807053</v>
      </c>
      <c r="B120" s="1">
        <v>6.0184685189999998</v>
      </c>
      <c r="C120" s="1">
        <v>5.9580994543499601</v>
      </c>
      <c r="D120">
        <f t="shared" si="6"/>
        <v>-3.8530146357360628E-2</v>
      </c>
      <c r="E120">
        <f t="shared" si="7"/>
        <v>1.4845721783196305E-3</v>
      </c>
      <c r="F120">
        <f t="shared" si="8"/>
        <v>-9.8899211007400289E-2</v>
      </c>
      <c r="G120">
        <f t="shared" si="9"/>
        <v>9.7810539378862874E-3</v>
      </c>
      <c r="H120">
        <f t="shared" si="10"/>
        <v>6.0369064650039661E-2</v>
      </c>
      <c r="I120">
        <f t="shared" si="11"/>
        <v>3.6444239667206683E-3</v>
      </c>
    </row>
    <row r="121" spans="1:9" ht="12.75" customHeight="1" x14ac:dyDescent="0.25">
      <c r="A121" s="1">
        <v>5.1985962900000002</v>
      </c>
      <c r="B121" s="1">
        <v>5.6275487577999996</v>
      </c>
      <c r="C121" s="1">
        <v>5.8003659374591701</v>
      </c>
      <c r="D121">
        <f t="shared" si="6"/>
        <v>-0.42944990755736079</v>
      </c>
      <c r="E121">
        <f t="shared" si="7"/>
        <v>0.18442722310102572</v>
      </c>
      <c r="F121">
        <f t="shared" si="8"/>
        <v>-0.25663272789819036</v>
      </c>
      <c r="G121">
        <f t="shared" si="9"/>
        <v>6.5860357028466612E-2</v>
      </c>
      <c r="H121">
        <f t="shared" si="10"/>
        <v>-0.17281717965917043</v>
      </c>
      <c r="I121">
        <f t="shared" si="11"/>
        <v>2.986577758534999E-2</v>
      </c>
    </row>
    <row r="122" spans="1:9" ht="12.75" customHeight="1" x14ac:dyDescent="0.25">
      <c r="A122" s="1">
        <v>6.0443122496999999</v>
      </c>
      <c r="B122" s="1">
        <v>6.7006547651000004</v>
      </c>
      <c r="C122" s="1">
        <v>6.0787509357079896</v>
      </c>
      <c r="D122">
        <f t="shared" si="6"/>
        <v>0.64365609974263993</v>
      </c>
      <c r="E122">
        <f t="shared" si="7"/>
        <v>0.41429317473590727</v>
      </c>
      <c r="F122">
        <f t="shared" si="8"/>
        <v>2.175227035062921E-2</v>
      </c>
      <c r="G122">
        <f t="shared" si="9"/>
        <v>4.731612654068626E-4</v>
      </c>
      <c r="H122">
        <f t="shared" si="10"/>
        <v>0.62190382939201072</v>
      </c>
      <c r="I122">
        <f t="shared" si="11"/>
        <v>0.3867643730124472</v>
      </c>
    </row>
    <row r="123" spans="1:9" ht="12.75" customHeight="1" x14ac:dyDescent="0.25">
      <c r="A123" s="1">
        <v>5.6798537139</v>
      </c>
      <c r="B123" s="1">
        <v>5.1037800901999999</v>
      </c>
      <c r="C123" s="1">
        <v>5.9587818282473197</v>
      </c>
      <c r="D123">
        <f t="shared" si="6"/>
        <v>-0.95321857515736053</v>
      </c>
      <c r="E123">
        <f t="shared" si="7"/>
        <v>0.90862565202502854</v>
      </c>
      <c r="F123">
        <f t="shared" si="8"/>
        <v>-9.82168371100407E-2</v>
      </c>
      <c r="G123">
        <f t="shared" si="9"/>
        <v>9.6465470919002688E-3</v>
      </c>
      <c r="H123">
        <f t="shared" si="10"/>
        <v>-0.85500173804731983</v>
      </c>
      <c r="I123">
        <f t="shared" si="11"/>
        <v>0.73102797206393766</v>
      </c>
    </row>
    <row r="124" spans="1:9" ht="12.75" customHeight="1" x14ac:dyDescent="0.25">
      <c r="A124" s="1">
        <v>4.8239087409000003</v>
      </c>
      <c r="B124" s="1">
        <v>5.9553235157</v>
      </c>
      <c r="C124" s="1">
        <v>5.6770297375167402</v>
      </c>
      <c r="D124">
        <f t="shared" si="6"/>
        <v>-0.10167514965736046</v>
      </c>
      <c r="E124">
        <f t="shared" si="7"/>
        <v>1.0337836057846647E-2</v>
      </c>
      <c r="F124">
        <f t="shared" si="8"/>
        <v>-0.3799689278406202</v>
      </c>
      <c r="G124">
        <f t="shared" si="9"/>
        <v>0.14437638612435044</v>
      </c>
      <c r="H124">
        <f t="shared" si="10"/>
        <v>0.27829377818325973</v>
      </c>
      <c r="I124">
        <f t="shared" si="11"/>
        <v>7.7447426975513364E-2</v>
      </c>
    </row>
    <row r="125" spans="1:9" ht="12.75" customHeight="1" x14ac:dyDescent="0.25">
      <c r="A125" s="1">
        <v>7.3979400087</v>
      </c>
      <c r="B125" s="1">
        <v>6.7937344902000003</v>
      </c>
      <c r="C125" s="1">
        <v>6.5243256667943497</v>
      </c>
      <c r="D125">
        <f t="shared" si="6"/>
        <v>0.73673582484263989</v>
      </c>
      <c r="E125">
        <f t="shared" si="7"/>
        <v>0.54277967560656493</v>
      </c>
      <c r="F125">
        <f t="shared" si="8"/>
        <v>0.46732700143698924</v>
      </c>
      <c r="G125">
        <f t="shared" si="9"/>
        <v>0.21839452627208775</v>
      </c>
      <c r="H125">
        <f t="shared" si="10"/>
        <v>0.26940882340565064</v>
      </c>
      <c r="I125">
        <f t="shared" si="11"/>
        <v>7.2581114128817056E-2</v>
      </c>
    </row>
    <row r="126" spans="1:9" ht="12.75" customHeight="1" x14ac:dyDescent="0.25">
      <c r="A126" s="1">
        <v>6.9355420107999999</v>
      </c>
      <c r="B126" s="1">
        <v>6.7937344902000003</v>
      </c>
      <c r="C126" s="1">
        <v>6.3721177483328004</v>
      </c>
      <c r="D126">
        <f t="shared" si="6"/>
        <v>0.73673582484263989</v>
      </c>
      <c r="E126">
        <f t="shared" si="7"/>
        <v>0.54277967560656493</v>
      </c>
      <c r="F126">
        <f t="shared" si="8"/>
        <v>0.31511908297544</v>
      </c>
      <c r="G126">
        <f t="shared" si="9"/>
        <v>9.9300036455282237E-2</v>
      </c>
      <c r="H126">
        <f t="shared" si="10"/>
        <v>0.42161674186719988</v>
      </c>
      <c r="I126">
        <f t="shared" si="11"/>
        <v>0.17776067702271306</v>
      </c>
    </row>
    <row r="127" spans="1:9" ht="12.75" customHeight="1" x14ac:dyDescent="0.25">
      <c r="A127" s="1">
        <v>5.1023729086999996</v>
      </c>
      <c r="B127" s="1">
        <v>7.1875174509999997</v>
      </c>
      <c r="C127" s="1">
        <v>5.76869201014651</v>
      </c>
      <c r="D127">
        <f t="shared" si="6"/>
        <v>1.1305187856426393</v>
      </c>
      <c r="E127">
        <f t="shared" si="7"/>
        <v>1.2780727246909078</v>
      </c>
      <c r="F127">
        <f t="shared" si="8"/>
        <v>-0.28830665521085042</v>
      </c>
      <c r="G127">
        <f t="shared" si="9"/>
        <v>8.3120727438868183E-2</v>
      </c>
      <c r="H127">
        <f t="shared" si="10"/>
        <v>1.4188254408534897</v>
      </c>
      <c r="I127">
        <f t="shared" si="11"/>
        <v>2.0130656316130993</v>
      </c>
    </row>
    <row r="128" spans="1:9" ht="12.75" customHeight="1" x14ac:dyDescent="0.25">
      <c r="A128" s="1">
        <v>5.7958800173</v>
      </c>
      <c r="B128" s="1">
        <v>5.6463298275999998</v>
      </c>
      <c r="C128" s="1">
        <v>5.9969742992517503</v>
      </c>
      <c r="D128">
        <f t="shared" si="6"/>
        <v>-0.41066883775736063</v>
      </c>
      <c r="E128">
        <f t="shared" si="7"/>
        <v>0.16864889430498139</v>
      </c>
      <c r="F128">
        <f t="shared" si="8"/>
        <v>-6.0024366105610127E-2</v>
      </c>
      <c r="G128">
        <f t="shared" si="9"/>
        <v>3.6029245263803178E-3</v>
      </c>
      <c r="H128">
        <f t="shared" si="10"/>
        <v>-0.3506444716517505</v>
      </c>
      <c r="I128">
        <f t="shared" si="11"/>
        <v>0.12295154549993526</v>
      </c>
    </row>
    <row r="129" spans="1:13" ht="12.75" customHeight="1" x14ac:dyDescent="0.25">
      <c r="A129" s="1">
        <v>5.0969100129999996</v>
      </c>
      <c r="B129" s="1">
        <v>5.3554662422000003</v>
      </c>
      <c r="C129" s="1">
        <v>5.7668937844036501</v>
      </c>
      <c r="D129">
        <f t="shared" si="6"/>
        <v>-0.70153242315736009</v>
      </c>
      <c r="E129">
        <f t="shared" si="7"/>
        <v>0.49214774074103734</v>
      </c>
      <c r="F129">
        <f t="shared" si="8"/>
        <v>-0.29010488095371034</v>
      </c>
      <c r="G129">
        <f t="shared" si="9"/>
        <v>8.4160841953166449E-2</v>
      </c>
      <c r="H129">
        <f t="shared" si="10"/>
        <v>-0.41142754220364974</v>
      </c>
      <c r="I129">
        <f t="shared" si="11"/>
        <v>0.16927262248373598</v>
      </c>
    </row>
    <row r="130" spans="1:13" ht="12.75" customHeight="1" x14ac:dyDescent="0.25">
      <c r="A130" s="1">
        <v>5.4801720062000001</v>
      </c>
      <c r="B130" s="1">
        <v>5.2705947881000004</v>
      </c>
      <c r="C130" s="1">
        <v>5.8930524409621299</v>
      </c>
      <c r="D130">
        <f t="shared" si="6"/>
        <v>-0.78640387725736005</v>
      </c>
      <c r="E130">
        <f t="shared" si="7"/>
        <v>0.618431058165409</v>
      </c>
      <c r="F130">
        <f t="shared" si="8"/>
        <v>-0.16394622439523054</v>
      </c>
      <c r="G130">
        <f t="shared" si="9"/>
        <v>2.6878364493451285E-2</v>
      </c>
      <c r="H130">
        <f t="shared" si="10"/>
        <v>-0.62245765286212951</v>
      </c>
      <c r="I130">
        <f t="shared" si="11"/>
        <v>0.38745352960663132</v>
      </c>
    </row>
    <row r="132" spans="1:13" ht="12.75" customHeight="1" x14ac:dyDescent="0.25">
      <c r="B132">
        <f>AVERAGE(B2:B130)</f>
        <v>6.0569986653573604</v>
      </c>
      <c r="D132" s="5" t="s">
        <v>2</v>
      </c>
      <c r="E132" s="5">
        <f>SUM(E2:E130)</f>
        <v>73.621865565022702</v>
      </c>
      <c r="F132" s="3" t="s">
        <v>3</v>
      </c>
      <c r="G132" s="3">
        <f>SUM(G2:G130)</f>
        <v>13.526243524909754</v>
      </c>
      <c r="H132" s="6" t="s">
        <v>4</v>
      </c>
      <c r="I132" s="6">
        <f>SUM(I2:I130)</f>
        <v>60.095622040113035</v>
      </c>
      <c r="J132" t="s">
        <v>5</v>
      </c>
      <c r="K132">
        <f>I132/E132</f>
        <v>0.8162740998058069</v>
      </c>
      <c r="L132" s="4" t="s">
        <v>6</v>
      </c>
      <c r="M132" s="4">
        <f>1-K132</f>
        <v>0.1837259001941931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</dc:creator>
  <cp:lastModifiedBy>fabien</cp:lastModifiedBy>
  <dcterms:created xsi:type="dcterms:W3CDTF">2015-01-22T22:29:38Z</dcterms:created>
  <dcterms:modified xsi:type="dcterms:W3CDTF">2015-01-22T22:48:30Z</dcterms:modified>
</cp:coreProperties>
</file>