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aisal\Desktop\"/>
    </mc:Choice>
  </mc:AlternateContent>
  <bookViews>
    <workbookView xWindow="0" yWindow="0" windowWidth="21600" windowHeight="100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576" i="1" l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5" i="1"/>
  <c r="E23" i="1" l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6" i="1"/>
  <c r="F18" i="1" l="1"/>
  <c r="F19" i="1" l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F531" i="1" s="1"/>
  <c r="F532" i="1" s="1"/>
  <c r="F533" i="1" s="1"/>
  <c r="F534" i="1" s="1"/>
  <c r="F535" i="1" s="1"/>
  <c r="F536" i="1" s="1"/>
  <c r="F537" i="1" s="1"/>
  <c r="F538" i="1" s="1"/>
  <c r="F539" i="1" s="1"/>
  <c r="F540" i="1" s="1"/>
  <c r="F541" i="1" s="1"/>
  <c r="F542" i="1" s="1"/>
  <c r="F543" i="1" s="1"/>
  <c r="F544" i="1" s="1"/>
  <c r="F545" i="1" s="1"/>
  <c r="F546" i="1" s="1"/>
  <c r="F547" i="1" s="1"/>
  <c r="F548" i="1" s="1"/>
  <c r="F549" i="1" s="1"/>
  <c r="F550" i="1" s="1"/>
  <c r="F551" i="1" s="1"/>
  <c r="F552" i="1" s="1"/>
  <c r="F553" i="1" s="1"/>
  <c r="F554" i="1" s="1"/>
  <c r="F555" i="1" s="1"/>
  <c r="F556" i="1" s="1"/>
  <c r="F557" i="1" s="1"/>
  <c r="F558" i="1" s="1"/>
  <c r="F559" i="1" s="1"/>
  <c r="F560" i="1" s="1"/>
  <c r="F561" i="1" s="1"/>
  <c r="F562" i="1" s="1"/>
  <c r="F563" i="1" s="1"/>
  <c r="F564" i="1" s="1"/>
  <c r="F565" i="1" s="1"/>
  <c r="F566" i="1" s="1"/>
  <c r="F567" i="1" s="1"/>
  <c r="F568" i="1" s="1"/>
  <c r="F569" i="1" s="1"/>
  <c r="F570" i="1" s="1"/>
  <c r="F571" i="1" s="1"/>
  <c r="F572" i="1" s="1"/>
  <c r="F573" i="1" s="1"/>
  <c r="F574" i="1" s="1"/>
  <c r="F575" i="1" s="1"/>
  <c r="F576" i="1" s="1"/>
  <c r="F577" i="1" s="1"/>
  <c r="F578" i="1" s="1"/>
  <c r="F579" i="1" s="1"/>
  <c r="F580" i="1" s="1"/>
  <c r="F581" i="1" s="1"/>
  <c r="F582" i="1" s="1"/>
  <c r="F583" i="1" s="1"/>
  <c r="F584" i="1" s="1"/>
  <c r="F585" i="1" s="1"/>
  <c r="F586" i="1" s="1"/>
  <c r="F587" i="1" s="1"/>
  <c r="F588" i="1" s="1"/>
  <c r="F589" i="1" s="1"/>
  <c r="F590" i="1" s="1"/>
  <c r="F591" i="1" s="1"/>
  <c r="F592" i="1" s="1"/>
  <c r="F593" i="1" s="1"/>
  <c r="F594" i="1" s="1"/>
  <c r="F595" i="1" s="1"/>
  <c r="F596" i="1" s="1"/>
  <c r="F597" i="1" s="1"/>
  <c r="F598" i="1" s="1"/>
  <c r="F599" i="1" s="1"/>
  <c r="F600" i="1" s="1"/>
  <c r="F601" i="1" s="1"/>
  <c r="F602" i="1" s="1"/>
  <c r="F603" i="1" s="1"/>
  <c r="F604" i="1" s="1"/>
  <c r="F605" i="1" s="1"/>
  <c r="F606" i="1" s="1"/>
  <c r="F607" i="1" s="1"/>
  <c r="F608" i="1" s="1"/>
  <c r="F609" i="1" s="1"/>
  <c r="F610" i="1" s="1"/>
  <c r="F611" i="1" s="1"/>
  <c r="F612" i="1" s="1"/>
  <c r="F613" i="1" s="1"/>
  <c r="F614" i="1" s="1"/>
  <c r="F615" i="1" s="1"/>
  <c r="F616" i="1" s="1"/>
  <c r="F617" i="1" s="1"/>
  <c r="F618" i="1" s="1"/>
  <c r="F619" i="1" s="1"/>
  <c r="F620" i="1" s="1"/>
  <c r="F621" i="1" s="1"/>
  <c r="F622" i="1" s="1"/>
  <c r="F623" i="1" s="1"/>
  <c r="F624" i="1" s="1"/>
  <c r="F625" i="1" s="1"/>
  <c r="F626" i="1" s="1"/>
  <c r="F627" i="1" s="1"/>
  <c r="F628" i="1" s="1"/>
  <c r="F629" i="1" s="1"/>
  <c r="F630" i="1" s="1"/>
  <c r="F631" i="1" s="1"/>
  <c r="F632" i="1" s="1"/>
  <c r="F633" i="1" s="1"/>
  <c r="F634" i="1" s="1"/>
  <c r="F635" i="1" s="1"/>
  <c r="F636" i="1" s="1"/>
  <c r="F637" i="1" s="1"/>
  <c r="F638" i="1" s="1"/>
  <c r="F639" i="1" s="1"/>
  <c r="F640" i="1" s="1"/>
  <c r="F641" i="1" s="1"/>
  <c r="F642" i="1" s="1"/>
  <c r="F643" i="1" s="1"/>
  <c r="F644" i="1" s="1"/>
  <c r="F645" i="1" s="1"/>
  <c r="F646" i="1" s="1"/>
  <c r="F647" i="1" s="1"/>
  <c r="F648" i="1" s="1"/>
  <c r="F649" i="1" s="1"/>
  <c r="F650" i="1" s="1"/>
  <c r="F651" i="1" s="1"/>
  <c r="F652" i="1" s="1"/>
  <c r="F653" i="1" s="1"/>
  <c r="F654" i="1" s="1"/>
  <c r="F655" i="1" s="1"/>
  <c r="F656" i="1" s="1"/>
  <c r="F657" i="1" s="1"/>
  <c r="F658" i="1" s="1"/>
  <c r="F659" i="1" s="1"/>
  <c r="F660" i="1" s="1"/>
  <c r="F661" i="1" s="1"/>
  <c r="F662" i="1" s="1"/>
  <c r="F663" i="1" s="1"/>
  <c r="F664" i="1" s="1"/>
  <c r="F665" i="1" s="1"/>
  <c r="F666" i="1" s="1"/>
  <c r="F667" i="1" s="1"/>
  <c r="F668" i="1" s="1"/>
  <c r="F669" i="1" s="1"/>
  <c r="F670" i="1" s="1"/>
  <c r="F671" i="1" s="1"/>
  <c r="F672" i="1" s="1"/>
  <c r="F673" i="1" s="1"/>
  <c r="F674" i="1" s="1"/>
  <c r="F675" i="1" s="1"/>
  <c r="F676" i="1" s="1"/>
  <c r="F677" i="1" s="1"/>
  <c r="F678" i="1" s="1"/>
  <c r="F679" i="1" s="1"/>
  <c r="F680" i="1" s="1"/>
  <c r="F681" i="1" s="1"/>
  <c r="F682" i="1" s="1"/>
  <c r="F683" i="1" s="1"/>
  <c r="F684" i="1" s="1"/>
  <c r="F685" i="1" s="1"/>
  <c r="F686" i="1" s="1"/>
  <c r="F687" i="1" s="1"/>
  <c r="F688" i="1" s="1"/>
  <c r="F689" i="1" s="1"/>
  <c r="F690" i="1" s="1"/>
  <c r="F691" i="1" s="1"/>
  <c r="F692" i="1" s="1"/>
  <c r="F693" i="1" s="1"/>
  <c r="F694" i="1" s="1"/>
  <c r="F695" i="1" s="1"/>
  <c r="F696" i="1" s="1"/>
  <c r="F697" i="1" s="1"/>
  <c r="F698" i="1" s="1"/>
  <c r="F699" i="1" s="1"/>
  <c r="F700" i="1" s="1"/>
  <c r="F701" i="1" s="1"/>
  <c r="F702" i="1" s="1"/>
  <c r="F703" i="1" s="1"/>
  <c r="F704" i="1" s="1"/>
  <c r="F705" i="1" s="1"/>
  <c r="F706" i="1" s="1"/>
  <c r="F707" i="1" s="1"/>
  <c r="F708" i="1" s="1"/>
  <c r="F709" i="1" s="1"/>
  <c r="F710" i="1" s="1"/>
  <c r="F711" i="1" s="1"/>
  <c r="F712" i="1" s="1"/>
  <c r="F713" i="1" s="1"/>
  <c r="F714" i="1" s="1"/>
  <c r="F715" i="1" s="1"/>
  <c r="F716" i="1" s="1"/>
  <c r="F717" i="1" s="1"/>
  <c r="F718" i="1" s="1"/>
  <c r="F719" i="1" s="1"/>
  <c r="F720" i="1" s="1"/>
  <c r="F721" i="1" s="1"/>
  <c r="F722" i="1" s="1"/>
  <c r="F723" i="1" s="1"/>
  <c r="F724" i="1" s="1"/>
  <c r="F725" i="1" s="1"/>
  <c r="F726" i="1" s="1"/>
  <c r="F727" i="1" s="1"/>
  <c r="F728" i="1" s="1"/>
  <c r="F729" i="1" s="1"/>
  <c r="F730" i="1" s="1"/>
  <c r="F731" i="1" s="1"/>
  <c r="F732" i="1" s="1"/>
  <c r="F733" i="1" s="1"/>
  <c r="F734" i="1" s="1"/>
  <c r="F735" i="1" s="1"/>
  <c r="F736" i="1" s="1"/>
  <c r="F737" i="1" s="1"/>
  <c r="F738" i="1" s="1"/>
  <c r="F739" i="1" s="1"/>
  <c r="F740" i="1" s="1"/>
  <c r="F741" i="1" s="1"/>
  <c r="F742" i="1" s="1"/>
  <c r="F743" i="1" s="1"/>
  <c r="F744" i="1" s="1"/>
  <c r="F745" i="1" s="1"/>
  <c r="F746" i="1" s="1"/>
  <c r="F747" i="1" s="1"/>
  <c r="F748" i="1" s="1"/>
  <c r="F749" i="1" s="1"/>
  <c r="F750" i="1" s="1"/>
  <c r="F751" i="1" s="1"/>
  <c r="F752" i="1" s="1"/>
  <c r="F753" i="1" s="1"/>
  <c r="F754" i="1" s="1"/>
  <c r="F755" i="1" s="1"/>
  <c r="F756" i="1" s="1"/>
  <c r="F757" i="1" s="1"/>
  <c r="F758" i="1" s="1"/>
  <c r="F759" i="1" s="1"/>
  <c r="F760" i="1" s="1"/>
  <c r="F761" i="1" s="1"/>
  <c r="F762" i="1" s="1"/>
  <c r="F763" i="1" s="1"/>
  <c r="F764" i="1" s="1"/>
  <c r="F765" i="1" s="1"/>
  <c r="F766" i="1" s="1"/>
  <c r="F767" i="1" s="1"/>
  <c r="F768" i="1" s="1"/>
  <c r="F769" i="1" s="1"/>
  <c r="F770" i="1" s="1"/>
  <c r="F771" i="1" s="1"/>
  <c r="F772" i="1" s="1"/>
  <c r="F773" i="1" s="1"/>
  <c r="F774" i="1" s="1"/>
  <c r="F775" i="1" s="1"/>
  <c r="F776" i="1" s="1"/>
  <c r="F777" i="1" s="1"/>
  <c r="F778" i="1" s="1"/>
  <c r="F779" i="1" s="1"/>
  <c r="F780" i="1" s="1"/>
  <c r="F781" i="1" s="1"/>
  <c r="F782" i="1" s="1"/>
  <c r="F783" i="1" s="1"/>
  <c r="F784" i="1" s="1"/>
  <c r="F785" i="1" s="1"/>
  <c r="F786" i="1" s="1"/>
  <c r="F787" i="1" s="1"/>
  <c r="F788" i="1" s="1"/>
  <c r="F789" i="1" s="1"/>
  <c r="F790" i="1" s="1"/>
  <c r="F791" i="1" s="1"/>
  <c r="F792" i="1" s="1"/>
  <c r="F793" i="1" s="1"/>
  <c r="F794" i="1" s="1"/>
  <c r="F795" i="1" s="1"/>
  <c r="F796" i="1" s="1"/>
  <c r="F797" i="1" s="1"/>
  <c r="F798" i="1" s="1"/>
  <c r="F799" i="1" s="1"/>
  <c r="F800" i="1" s="1"/>
  <c r="F801" i="1" s="1"/>
  <c r="F802" i="1" s="1"/>
  <c r="F803" i="1" s="1"/>
  <c r="F804" i="1" s="1"/>
  <c r="F805" i="1" s="1"/>
  <c r="F806" i="1" s="1"/>
  <c r="F807" i="1" s="1"/>
  <c r="F808" i="1" s="1"/>
  <c r="F809" i="1" s="1"/>
  <c r="F810" i="1" s="1"/>
  <c r="F811" i="1" s="1"/>
  <c r="F812" i="1" s="1"/>
  <c r="F813" i="1" s="1"/>
  <c r="F814" i="1" s="1"/>
  <c r="F815" i="1" s="1"/>
  <c r="F816" i="1" s="1"/>
  <c r="F817" i="1" s="1"/>
  <c r="F818" i="1" s="1"/>
  <c r="F819" i="1" s="1"/>
  <c r="F820" i="1" s="1"/>
  <c r="F821" i="1" s="1"/>
  <c r="F822" i="1" s="1"/>
  <c r="F823" i="1" s="1"/>
  <c r="F824" i="1" s="1"/>
  <c r="F825" i="1" s="1"/>
  <c r="F826" i="1" s="1"/>
  <c r="F827" i="1" s="1"/>
  <c r="F828" i="1" s="1"/>
  <c r="F829" i="1" s="1"/>
  <c r="F830" i="1" s="1"/>
  <c r="F831" i="1" s="1"/>
  <c r="F832" i="1" s="1"/>
  <c r="F833" i="1" s="1"/>
  <c r="F834" i="1" s="1"/>
  <c r="F835" i="1" s="1"/>
  <c r="F836" i="1" s="1"/>
  <c r="F837" i="1" s="1"/>
  <c r="F838" i="1" s="1"/>
  <c r="F839" i="1" s="1"/>
  <c r="F840" i="1" s="1"/>
  <c r="F841" i="1" s="1"/>
  <c r="F842" i="1" s="1"/>
  <c r="F843" i="1" s="1"/>
  <c r="F844" i="1" s="1"/>
  <c r="F845" i="1" s="1"/>
  <c r="F846" i="1" s="1"/>
  <c r="F847" i="1" s="1"/>
  <c r="F848" i="1" s="1"/>
  <c r="F849" i="1" s="1"/>
  <c r="F850" i="1" s="1"/>
  <c r="F851" i="1" s="1"/>
  <c r="F852" i="1" s="1"/>
  <c r="F853" i="1" s="1"/>
  <c r="F854" i="1" s="1"/>
  <c r="F855" i="1" s="1"/>
  <c r="F856" i="1" s="1"/>
  <c r="F857" i="1" s="1"/>
  <c r="F858" i="1" s="1"/>
  <c r="F859" i="1" s="1"/>
  <c r="F860" i="1" s="1"/>
  <c r="F861" i="1" s="1"/>
  <c r="F862" i="1" s="1"/>
  <c r="F863" i="1" s="1"/>
  <c r="F864" i="1" s="1"/>
  <c r="F865" i="1" s="1"/>
  <c r="F866" i="1" s="1"/>
  <c r="F867" i="1" s="1"/>
  <c r="F868" i="1" s="1"/>
  <c r="F869" i="1" s="1"/>
  <c r="F870" i="1" s="1"/>
  <c r="F871" i="1" s="1"/>
  <c r="F872" i="1" s="1"/>
  <c r="F873" i="1" s="1"/>
  <c r="F874" i="1" s="1"/>
  <c r="F875" i="1" s="1"/>
  <c r="F876" i="1" s="1"/>
  <c r="F877" i="1" s="1"/>
  <c r="F878" i="1" s="1"/>
  <c r="F879" i="1" s="1"/>
  <c r="F880" i="1" s="1"/>
  <c r="F881" i="1" s="1"/>
  <c r="F882" i="1" s="1"/>
  <c r="F883" i="1" s="1"/>
  <c r="F884" i="1" s="1"/>
  <c r="F885" i="1" s="1"/>
  <c r="F886" i="1" s="1"/>
  <c r="F887" i="1" s="1"/>
  <c r="F888" i="1" s="1"/>
  <c r="F889" i="1" s="1"/>
  <c r="F890" i="1" s="1"/>
  <c r="F891" i="1" s="1"/>
  <c r="F892" i="1" s="1"/>
  <c r="F893" i="1" s="1"/>
  <c r="F894" i="1" s="1"/>
  <c r="F895" i="1" s="1"/>
  <c r="F896" i="1" s="1"/>
  <c r="F897" i="1" s="1"/>
  <c r="F898" i="1" s="1"/>
  <c r="F899" i="1" s="1"/>
  <c r="F900" i="1" s="1"/>
  <c r="F901" i="1" s="1"/>
  <c r="F902" i="1" s="1"/>
  <c r="F903" i="1" s="1"/>
  <c r="F904" i="1" s="1"/>
  <c r="F905" i="1" s="1"/>
  <c r="F906" i="1" s="1"/>
  <c r="F907" i="1" s="1"/>
  <c r="F908" i="1" s="1"/>
  <c r="F909" i="1" s="1"/>
  <c r="F910" i="1" s="1"/>
  <c r="F911" i="1" s="1"/>
  <c r="F912" i="1" s="1"/>
  <c r="F913" i="1" s="1"/>
  <c r="F914" i="1" s="1"/>
  <c r="F915" i="1" s="1"/>
  <c r="F916" i="1" s="1"/>
  <c r="F917" i="1" s="1"/>
  <c r="F918" i="1" s="1"/>
  <c r="F919" i="1" s="1"/>
  <c r="F920" i="1" s="1"/>
  <c r="F921" i="1" s="1"/>
  <c r="F922" i="1" s="1"/>
  <c r="F923" i="1" s="1"/>
  <c r="F924" i="1" s="1"/>
  <c r="F925" i="1" s="1"/>
  <c r="F926" i="1" s="1"/>
  <c r="F927" i="1" s="1"/>
  <c r="F928" i="1" s="1"/>
  <c r="F929" i="1" s="1"/>
  <c r="F930" i="1" s="1"/>
  <c r="F931" i="1" s="1"/>
  <c r="F932" i="1" s="1"/>
  <c r="F933" i="1" s="1"/>
  <c r="F934" i="1" s="1"/>
  <c r="F935" i="1" s="1"/>
  <c r="F936" i="1" s="1"/>
  <c r="F937" i="1" s="1"/>
  <c r="F938" i="1" s="1"/>
  <c r="F939" i="1" s="1"/>
  <c r="F940" i="1" s="1"/>
  <c r="F941" i="1" s="1"/>
  <c r="F942" i="1" s="1"/>
  <c r="F943" i="1" s="1"/>
  <c r="F944" i="1" s="1"/>
  <c r="F945" i="1" s="1"/>
  <c r="F946" i="1" s="1"/>
  <c r="F947" i="1" s="1"/>
  <c r="F948" i="1" s="1"/>
  <c r="F949" i="1" s="1"/>
  <c r="F950" i="1" s="1"/>
  <c r="F951" i="1" s="1"/>
  <c r="F952" i="1" s="1"/>
  <c r="F953" i="1" s="1"/>
  <c r="F954" i="1" s="1"/>
  <c r="F955" i="1" s="1"/>
  <c r="F956" i="1" s="1"/>
  <c r="F957" i="1" s="1"/>
  <c r="F958" i="1" s="1"/>
  <c r="F959" i="1" s="1"/>
  <c r="F960" i="1" s="1"/>
  <c r="F961" i="1" s="1"/>
  <c r="F962" i="1" s="1"/>
  <c r="F963" i="1" s="1"/>
  <c r="F964" i="1" s="1"/>
  <c r="F965" i="1" s="1"/>
  <c r="F966" i="1" s="1"/>
  <c r="F967" i="1" s="1"/>
  <c r="F968" i="1" s="1"/>
  <c r="F969" i="1" s="1"/>
  <c r="F970" i="1" s="1"/>
  <c r="F971" i="1" s="1"/>
  <c r="F972" i="1" s="1"/>
  <c r="F973" i="1" s="1"/>
  <c r="F974" i="1" s="1"/>
  <c r="F975" i="1" s="1"/>
  <c r="F976" i="1" s="1"/>
  <c r="F977" i="1" s="1"/>
  <c r="F978" i="1" s="1"/>
  <c r="F979" i="1" s="1"/>
  <c r="F980" i="1" s="1"/>
  <c r="F981" i="1" s="1"/>
  <c r="F982" i="1" s="1"/>
  <c r="F983" i="1" s="1"/>
  <c r="F984" i="1" s="1"/>
  <c r="F985" i="1" s="1"/>
  <c r="F986" i="1" s="1"/>
  <c r="F987" i="1" s="1"/>
  <c r="F988" i="1" s="1"/>
  <c r="F989" i="1" s="1"/>
  <c r="F990" i="1" s="1"/>
  <c r="F991" i="1" s="1"/>
  <c r="F992" i="1" s="1"/>
  <c r="F993" i="1" s="1"/>
  <c r="F994" i="1" s="1"/>
  <c r="F995" i="1" s="1"/>
  <c r="F996" i="1" s="1"/>
  <c r="F997" i="1" s="1"/>
  <c r="F998" i="1" s="1"/>
  <c r="F999" i="1" s="1"/>
  <c r="F1000" i="1" s="1"/>
  <c r="F1001" i="1" s="1"/>
  <c r="F1002" i="1" s="1"/>
  <c r="F1003" i="1" s="1"/>
  <c r="F1004" i="1" s="1"/>
  <c r="F1005" i="1" s="1"/>
  <c r="F1006" i="1" s="1"/>
  <c r="F1007" i="1" s="1"/>
  <c r="F1008" i="1" s="1"/>
  <c r="F1009" i="1" s="1"/>
  <c r="F1010" i="1" s="1"/>
  <c r="F1011" i="1" s="1"/>
  <c r="F1012" i="1" s="1"/>
  <c r="F1013" i="1" s="1"/>
  <c r="F1014" i="1" s="1"/>
  <c r="F1015" i="1" s="1"/>
  <c r="F1016" i="1" s="1"/>
  <c r="F1017" i="1" s="1"/>
  <c r="F1018" i="1" s="1"/>
  <c r="F1019" i="1" s="1"/>
  <c r="F1020" i="1" s="1"/>
  <c r="F1021" i="1" s="1"/>
  <c r="F1022" i="1" s="1"/>
  <c r="F1023" i="1" s="1"/>
  <c r="F1024" i="1" s="1"/>
  <c r="F1025" i="1" s="1"/>
  <c r="F1026" i="1" s="1"/>
  <c r="F1027" i="1" s="1"/>
  <c r="F1028" i="1" s="1"/>
  <c r="F1029" i="1" s="1"/>
  <c r="F1030" i="1" s="1"/>
  <c r="F1031" i="1" s="1"/>
  <c r="F1032" i="1" s="1"/>
  <c r="F1033" i="1" s="1"/>
  <c r="F1034" i="1" s="1"/>
  <c r="F1035" i="1" s="1"/>
  <c r="F1036" i="1" s="1"/>
  <c r="F1037" i="1" s="1"/>
  <c r="F1038" i="1" s="1"/>
  <c r="F1039" i="1" s="1"/>
  <c r="F1040" i="1" s="1"/>
  <c r="F1041" i="1" s="1"/>
  <c r="F1042" i="1" s="1"/>
  <c r="F1043" i="1" s="1"/>
  <c r="F1044" i="1" s="1"/>
  <c r="F1045" i="1" s="1"/>
  <c r="F1046" i="1" s="1"/>
  <c r="F1047" i="1" s="1"/>
  <c r="F1048" i="1" s="1"/>
  <c r="F1049" i="1" s="1"/>
  <c r="F1050" i="1" s="1"/>
  <c r="F1051" i="1" s="1"/>
  <c r="F1052" i="1" s="1"/>
  <c r="F1053" i="1" s="1"/>
  <c r="F1054" i="1" s="1"/>
  <c r="F1055" i="1" s="1"/>
  <c r="F1056" i="1" s="1"/>
  <c r="F1057" i="1" s="1"/>
  <c r="F1058" i="1" s="1"/>
  <c r="F1059" i="1" s="1"/>
  <c r="F1060" i="1" s="1"/>
  <c r="F1061" i="1" s="1"/>
  <c r="F1062" i="1" s="1"/>
  <c r="F1063" i="1" s="1"/>
  <c r="F1064" i="1" s="1"/>
  <c r="F1065" i="1" s="1"/>
  <c r="F1066" i="1" s="1"/>
  <c r="F1067" i="1" s="1"/>
  <c r="F1068" i="1" s="1"/>
  <c r="F1069" i="1" s="1"/>
  <c r="F1070" i="1" s="1"/>
  <c r="F1071" i="1" s="1"/>
  <c r="F1072" i="1" s="1"/>
  <c r="F1073" i="1" s="1"/>
  <c r="F1074" i="1" s="1"/>
  <c r="F1075" i="1" s="1"/>
  <c r="F1076" i="1" s="1"/>
  <c r="F1077" i="1" s="1"/>
  <c r="F1078" i="1" s="1"/>
  <c r="F1079" i="1" s="1"/>
  <c r="F1080" i="1" s="1"/>
  <c r="F1081" i="1" s="1"/>
  <c r="F1082" i="1" s="1"/>
  <c r="F1083" i="1" s="1"/>
  <c r="F1084" i="1" s="1"/>
  <c r="F1085" i="1" s="1"/>
  <c r="F1086" i="1" s="1"/>
  <c r="F1087" i="1" s="1"/>
  <c r="F1088" i="1" s="1"/>
  <c r="F1089" i="1" s="1"/>
  <c r="F1090" i="1" s="1"/>
  <c r="F1091" i="1" s="1"/>
  <c r="F1092" i="1" s="1"/>
  <c r="F1093" i="1" s="1"/>
  <c r="F1094" i="1" s="1"/>
  <c r="F1095" i="1" s="1"/>
  <c r="F1096" i="1" s="1"/>
  <c r="F1097" i="1" s="1"/>
  <c r="F1098" i="1" s="1"/>
  <c r="F1099" i="1" s="1"/>
  <c r="F1100" i="1" s="1"/>
  <c r="F1101" i="1" s="1"/>
  <c r="F1102" i="1" s="1"/>
  <c r="F1103" i="1" s="1"/>
  <c r="F1104" i="1" s="1"/>
  <c r="F1105" i="1" s="1"/>
  <c r="F1106" i="1" s="1"/>
  <c r="F1107" i="1" s="1"/>
  <c r="F1108" i="1" s="1"/>
  <c r="F1109" i="1" s="1"/>
  <c r="F1110" i="1" s="1"/>
  <c r="F1111" i="1" s="1"/>
  <c r="F1112" i="1" s="1"/>
  <c r="F1113" i="1" s="1"/>
  <c r="F1114" i="1" s="1"/>
  <c r="F1115" i="1" s="1"/>
  <c r="F1116" i="1" s="1"/>
  <c r="F1117" i="1" s="1"/>
  <c r="F1118" i="1" s="1"/>
  <c r="F1119" i="1" s="1"/>
  <c r="F1120" i="1" s="1"/>
  <c r="F1121" i="1" s="1"/>
  <c r="F1122" i="1" s="1"/>
  <c r="F1123" i="1" s="1"/>
  <c r="F1124" i="1" s="1"/>
  <c r="F1125" i="1" s="1"/>
  <c r="F1126" i="1" s="1"/>
  <c r="F1127" i="1" s="1"/>
  <c r="F1128" i="1" s="1"/>
  <c r="F1129" i="1" s="1"/>
  <c r="F1130" i="1" s="1"/>
  <c r="F1131" i="1" s="1"/>
  <c r="F1132" i="1" s="1"/>
  <c r="F1133" i="1" s="1"/>
  <c r="F1134" i="1" s="1"/>
  <c r="F1135" i="1" s="1"/>
  <c r="F1136" i="1" s="1"/>
  <c r="F1137" i="1" s="1"/>
  <c r="F1138" i="1" s="1"/>
  <c r="F1139" i="1" s="1"/>
  <c r="F1140" i="1" s="1"/>
  <c r="F1141" i="1" s="1"/>
  <c r="F1142" i="1" s="1"/>
  <c r="F1143" i="1" s="1"/>
  <c r="F1144" i="1" s="1"/>
  <c r="F1145" i="1" s="1"/>
  <c r="F1146" i="1" s="1"/>
  <c r="F1147" i="1" s="1"/>
  <c r="F1148" i="1" s="1"/>
  <c r="F1149" i="1" s="1"/>
  <c r="F1150" i="1" s="1"/>
  <c r="F1151" i="1" s="1"/>
  <c r="F1152" i="1" s="1"/>
  <c r="F1153" i="1" s="1"/>
  <c r="F1154" i="1" s="1"/>
  <c r="F1155" i="1" s="1"/>
  <c r="F1156" i="1" s="1"/>
  <c r="F1157" i="1" s="1"/>
  <c r="F1158" i="1" s="1"/>
  <c r="F1159" i="1" s="1"/>
  <c r="F1160" i="1" s="1"/>
  <c r="F1161" i="1" s="1"/>
  <c r="F1162" i="1" s="1"/>
  <c r="F1163" i="1" s="1"/>
  <c r="F1164" i="1" s="1"/>
  <c r="F1165" i="1" s="1"/>
  <c r="F1166" i="1" s="1"/>
  <c r="F1167" i="1" s="1"/>
  <c r="F1168" i="1" s="1"/>
  <c r="F1169" i="1" s="1"/>
  <c r="F1170" i="1" s="1"/>
  <c r="F1171" i="1" s="1"/>
  <c r="F1172" i="1" s="1"/>
  <c r="F1173" i="1" s="1"/>
  <c r="F1174" i="1" s="1"/>
  <c r="F1175" i="1" s="1"/>
  <c r="F1176" i="1" s="1"/>
  <c r="F1177" i="1" s="1"/>
  <c r="F1178" i="1" s="1"/>
  <c r="F1179" i="1" s="1"/>
  <c r="F1180" i="1" s="1"/>
  <c r="F1181" i="1" s="1"/>
  <c r="F1182" i="1" s="1"/>
  <c r="F1183" i="1" s="1"/>
  <c r="F1184" i="1" s="1"/>
  <c r="F1185" i="1" s="1"/>
  <c r="F1186" i="1" s="1"/>
  <c r="F1187" i="1" s="1"/>
  <c r="F1188" i="1" s="1"/>
  <c r="F1189" i="1" s="1"/>
  <c r="F1190" i="1" s="1"/>
  <c r="F1191" i="1" s="1"/>
  <c r="F1192" i="1" s="1"/>
  <c r="F1193" i="1" s="1"/>
  <c r="F1194" i="1" s="1"/>
  <c r="F1195" i="1" s="1"/>
  <c r="F1196" i="1" s="1"/>
  <c r="F1197" i="1" s="1"/>
  <c r="F1198" i="1" s="1"/>
  <c r="F1199" i="1" s="1"/>
  <c r="F1200" i="1" s="1"/>
  <c r="F1201" i="1" s="1"/>
  <c r="F1202" i="1" s="1"/>
  <c r="F1203" i="1" s="1"/>
  <c r="F1204" i="1" s="1"/>
  <c r="F1205" i="1" s="1"/>
  <c r="F1206" i="1" s="1"/>
  <c r="F1207" i="1" s="1"/>
  <c r="F1208" i="1" s="1"/>
  <c r="F1209" i="1" s="1"/>
  <c r="F1210" i="1" s="1"/>
  <c r="F1211" i="1" s="1"/>
  <c r="F1212" i="1" s="1"/>
  <c r="F1213" i="1" s="1"/>
  <c r="F1214" i="1" s="1"/>
  <c r="F1215" i="1" s="1"/>
  <c r="F1216" i="1" s="1"/>
  <c r="F1217" i="1" s="1"/>
  <c r="F1218" i="1" s="1"/>
  <c r="F1219" i="1" s="1"/>
  <c r="F1220" i="1" s="1"/>
  <c r="F1221" i="1" s="1"/>
  <c r="F1222" i="1" s="1"/>
  <c r="F1223" i="1" s="1"/>
  <c r="F1224" i="1" s="1"/>
  <c r="F1225" i="1" s="1"/>
  <c r="F1226" i="1" s="1"/>
  <c r="F1227" i="1" s="1"/>
  <c r="F1228" i="1" s="1"/>
  <c r="F1229" i="1" s="1"/>
  <c r="F1230" i="1" s="1"/>
  <c r="F1231" i="1" s="1"/>
  <c r="F1232" i="1" s="1"/>
  <c r="F1233" i="1" s="1"/>
  <c r="F1234" i="1" s="1"/>
  <c r="F1235" i="1" s="1"/>
  <c r="F1236" i="1" s="1"/>
  <c r="F1237" i="1" s="1"/>
  <c r="F1238" i="1" s="1"/>
  <c r="F1239" i="1" s="1"/>
  <c r="F1240" i="1" s="1"/>
  <c r="F1241" i="1" s="1"/>
  <c r="F1242" i="1" s="1"/>
  <c r="F1243" i="1" s="1"/>
  <c r="F1244" i="1" s="1"/>
  <c r="F1245" i="1" s="1"/>
  <c r="F1246" i="1" s="1"/>
  <c r="F1247" i="1" s="1"/>
  <c r="F1248" i="1" s="1"/>
  <c r="F1249" i="1" s="1"/>
  <c r="F1250" i="1" s="1"/>
  <c r="F1251" i="1" s="1"/>
  <c r="F1252" i="1" s="1"/>
  <c r="F1253" i="1" s="1"/>
  <c r="F1254" i="1" s="1"/>
  <c r="F1255" i="1" s="1"/>
  <c r="F1256" i="1" s="1"/>
  <c r="F1257" i="1" s="1"/>
  <c r="F1258" i="1" s="1"/>
  <c r="F1259" i="1" s="1"/>
  <c r="F1260" i="1" s="1"/>
  <c r="F1261" i="1" s="1"/>
  <c r="F1262" i="1" s="1"/>
  <c r="F1263" i="1" s="1"/>
  <c r="F1264" i="1" s="1"/>
</calcChain>
</file>

<file path=xl/comments1.xml><?xml version="1.0" encoding="utf-8"?>
<comments xmlns="http://schemas.openxmlformats.org/spreadsheetml/2006/main">
  <authors>
    <author>Samir</author>
  </authors>
  <commentList>
    <comment ref="F18" authorId="0" shapeId="0">
      <text>
        <r>
          <rPr>
            <b/>
            <sz val="9"/>
            <color indexed="81"/>
            <rFont val="Tahoma"/>
            <family val="2"/>
          </rPr>
          <t>3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</rPr>
          <t>4</t>
        </r>
      </text>
    </comment>
  </commentList>
</comments>
</file>

<file path=xl/sharedStrings.xml><?xml version="1.0" encoding="utf-8"?>
<sst xmlns="http://schemas.openxmlformats.org/spreadsheetml/2006/main" count="18" uniqueCount="15">
  <si>
    <t>Date</t>
  </si>
  <si>
    <t>High</t>
  </si>
  <si>
    <t>Low</t>
  </si>
  <si>
    <t>Close</t>
  </si>
  <si>
    <t>Average True Range</t>
  </si>
  <si>
    <t>http://investexcel.net</t>
  </si>
  <si>
    <t>abs(current high - current low)</t>
  </si>
  <si>
    <t>abs(current high - previous close)</t>
  </si>
  <si>
    <t>abs(current low - previous close)</t>
  </si>
  <si>
    <t>True Range</t>
  </si>
  <si>
    <t>*</t>
  </si>
  <si>
    <t>Other values of average true range are given by</t>
  </si>
  <si>
    <t>Other values of true range are largest of</t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</si>
  <si>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value of true range is daily high - daily close</t>
    </r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</si>
  <si>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value of average true range is a 14-day average of true range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</si>
</sst>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宋体"/>
      <charset val="134"/>
    </font>
    <font>
      <b/>
      <sz val="9"/>
      <color indexed="81"/>
      <name val="Tahoma"/>
      <family val="2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>
      <alignment vertical="center"/>
    </xf>
  </cellStyleXfs>
  <cellXfs count="16">
    <xf numFmtId="0" fontId="0" fillId="0" borderId="0" xfId="0"/>
    <xf numFmtId="0" fontId="0" fillId="0" borderId="0" xfId="0" applyFill="1" applyBorder="1"/>
    <xf numFmtId="0" fontId="2" fillId="0" borderId="0" xfId="0" applyFont="1" applyFill="1" applyBorder="1"/>
    <xf numFmtId="0" fontId="3" fillId="0" borderId="0" xfId="1" applyFill="1" applyBorder="1"/>
    <xf numFmtId="0" fontId="0" fillId="0" borderId="0" xfId="0" applyNumberFormat="1" applyFill="1" applyBorder="1" applyAlignment="1">
      <alignment horizontal="center"/>
    </xf>
    <xf numFmtId="0" fontId="0" fillId="0" borderId="0" xfId="0"/>
    <xf numFmtId="14" fontId="0" fillId="0" borderId="0" xfId="0" applyNumberFormat="1"/>
    <xf numFmtId="164" fontId="0" fillId="0" borderId="0" xfId="0" applyNumberForma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521805</xdr:colOff>
      <xdr:row>12</xdr:row>
      <xdr:rowOff>173935</xdr:rowOff>
    </xdr:from>
    <xdr:to>
      <xdr:col>12</xdr:col>
      <xdr:colOff>150847</xdr:colOff>
      <xdr:row>15</xdr:row>
      <xdr:rowOff>33130</xdr:rowOff>
    </xdr:to>
    <xdr:pic>
      <xdr:nvPicPr>
        <xdr:cNvPr id="4" name="Picture 3" descr="Average True Range Equatio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5327" y="2791239"/>
          <a:ext cx="2080694" cy="4306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vestexcel.net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1264"/>
  <sheetViews>
    <sheetView showGridLines="0" tabSelected="1" zoomScale="145" zoomScaleNormal="145" workbookViewId="0">
      <selection activeCell="F5" sqref="F5"/>
    </sheetView>
  </sheetViews>
  <sheetFormatPr defaultColWidth="9.1796875" defaultRowHeight="15" customHeight="1"/>
  <cols>
    <col min="1" max="1" width="13.1796875" style="1" customWidth="1"/>
    <col min="2" max="2" width="8.453125" style="4" customWidth="1"/>
    <col min="3" max="3" width="7.7265625" style="4" customWidth="1"/>
    <col min="4" max="4" width="7.81640625" style="4" customWidth="1"/>
    <col min="5" max="5" width="8.54296875" style="4" customWidth="1"/>
    <col min="6" max="6" width="11.7265625" style="7" customWidth="1"/>
    <col min="7" max="7" width="3.453125" style="1" customWidth="1"/>
    <col min="8" max="8" width="4" style="1" customWidth="1"/>
    <col min="9" max="16384" width="9.1796875" style="1"/>
  </cols>
  <sheetData>
    <row r="1" spans="1:13" ht="25.5" customHeight="1">
      <c r="A1" s="2" t="s">
        <v>4</v>
      </c>
      <c r="J1" s="5"/>
      <c r="K1" s="5"/>
      <c r="L1" s="5"/>
      <c r="M1" s="5"/>
    </row>
    <row r="2" spans="1:13" ht="15" customHeight="1">
      <c r="A2" s="3" t="s">
        <v>5</v>
      </c>
      <c r="J2" s="6"/>
      <c r="K2" s="5"/>
      <c r="L2" s="5"/>
      <c r="M2" s="5"/>
    </row>
    <row r="3" spans="1:13" ht="15" customHeight="1" thickBot="1">
      <c r="J3" s="6"/>
      <c r="K3" s="5"/>
      <c r="L3" s="5"/>
      <c r="M3" s="5"/>
    </row>
    <row r="4" spans="1:13" ht="30.75" customHeight="1" thickBot="1">
      <c r="A4" s="9" t="s">
        <v>0</v>
      </c>
      <c r="B4" s="10" t="s">
        <v>1</v>
      </c>
      <c r="C4" s="10" t="s">
        <v>2</v>
      </c>
      <c r="D4" s="10" t="s">
        <v>3</v>
      </c>
      <c r="E4" s="10" t="s">
        <v>9</v>
      </c>
      <c r="F4" s="11" t="s">
        <v>4</v>
      </c>
      <c r="J4" s="6"/>
      <c r="K4" s="5"/>
      <c r="L4" s="5"/>
      <c r="M4" s="5"/>
    </row>
    <row r="5" spans="1:13" ht="15" customHeight="1">
      <c r="A5" s="6">
        <v>39085</v>
      </c>
      <c r="B5" s="8">
        <v>67.27</v>
      </c>
      <c r="C5" s="8">
        <v>65.75</v>
      </c>
      <c r="D5" s="8">
        <v>65.98</v>
      </c>
      <c r="E5" s="4">
        <f>B5-C5</f>
        <v>1.519999999999996</v>
      </c>
      <c r="J5" s="6"/>
      <c r="K5" s="5"/>
      <c r="L5" s="5"/>
      <c r="M5" s="5"/>
    </row>
    <row r="6" spans="1:13" ht="15" customHeight="1">
      <c r="A6" s="6">
        <v>39086</v>
      </c>
      <c r="B6" s="8">
        <v>65.7</v>
      </c>
      <c r="C6" s="8">
        <v>65.040000000000006</v>
      </c>
      <c r="D6" s="8">
        <v>65.11</v>
      </c>
      <c r="E6" s="4">
        <f t="shared" ref="E6:E69" si="0">MAX(B6-C6,B6-D5,D5-C6)</f>
        <v>0.93999999999999773</v>
      </c>
      <c r="J6" s="6"/>
      <c r="K6" s="5"/>
      <c r="L6" s="5"/>
      <c r="M6" s="5"/>
    </row>
    <row r="7" spans="1:13" ht="15" customHeight="1">
      <c r="A7" s="6">
        <v>39087</v>
      </c>
      <c r="B7" s="8">
        <v>65.05</v>
      </c>
      <c r="C7" s="8">
        <v>64.260000000000005</v>
      </c>
      <c r="D7" s="8">
        <v>64.97</v>
      </c>
      <c r="E7" s="4">
        <f t="shared" si="0"/>
        <v>0.84999999999999432</v>
      </c>
      <c r="G7" s="14">
        <v>1</v>
      </c>
      <c r="H7" s="1" t="s">
        <v>13</v>
      </c>
      <c r="J7" s="6"/>
      <c r="K7" s="5"/>
      <c r="L7" s="5"/>
      <c r="M7" s="5"/>
    </row>
    <row r="8" spans="1:13" ht="15" customHeight="1">
      <c r="A8" s="6">
        <v>39090</v>
      </c>
      <c r="B8" s="8">
        <v>65.16</v>
      </c>
      <c r="C8" s="8">
        <v>64.09</v>
      </c>
      <c r="D8" s="8">
        <v>64.290000000000006</v>
      </c>
      <c r="E8" s="4">
        <f t="shared" si="0"/>
        <v>1.0699999999999932</v>
      </c>
      <c r="G8" s="14">
        <v>2</v>
      </c>
      <c r="H8" s="1" t="s">
        <v>12</v>
      </c>
      <c r="J8" s="6"/>
      <c r="K8" s="5"/>
      <c r="L8" s="5"/>
      <c r="M8" s="5"/>
    </row>
    <row r="9" spans="1:13" ht="15" customHeight="1">
      <c r="A9" s="6">
        <v>39091</v>
      </c>
      <c r="B9" s="8">
        <v>62.73</v>
      </c>
      <c r="C9" s="8">
        <v>61.85</v>
      </c>
      <c r="D9" s="8">
        <v>62.44</v>
      </c>
      <c r="E9" s="4">
        <f t="shared" si="0"/>
        <v>2.4400000000000048</v>
      </c>
      <c r="G9" s="14"/>
      <c r="H9" s="12" t="s">
        <v>10</v>
      </c>
      <c r="I9" s="1" t="s">
        <v>6</v>
      </c>
      <c r="J9" s="6"/>
      <c r="K9" s="5"/>
      <c r="L9" s="5"/>
      <c r="M9" s="5"/>
    </row>
    <row r="10" spans="1:13" ht="15" customHeight="1">
      <c r="A10" s="6">
        <v>39092</v>
      </c>
      <c r="B10" s="8">
        <v>62.02</v>
      </c>
      <c r="C10" s="8">
        <v>61.29</v>
      </c>
      <c r="D10" s="8">
        <v>61.47</v>
      </c>
      <c r="E10" s="4">
        <f t="shared" si="0"/>
        <v>1.1499999999999986</v>
      </c>
      <c r="G10" s="14"/>
      <c r="H10" s="12" t="s">
        <v>10</v>
      </c>
      <c r="I10" s="1" t="s">
        <v>7</v>
      </c>
      <c r="J10" s="6"/>
      <c r="K10" s="5"/>
      <c r="L10" s="5"/>
      <c r="M10" s="5"/>
    </row>
    <row r="11" spans="1:13" ht="15" customHeight="1">
      <c r="A11" s="6">
        <v>39093</v>
      </c>
      <c r="B11" s="8">
        <v>62.75</v>
      </c>
      <c r="C11" s="8">
        <v>61.55</v>
      </c>
      <c r="D11" s="8">
        <v>61.59</v>
      </c>
      <c r="E11" s="4">
        <f t="shared" si="0"/>
        <v>1.2800000000000011</v>
      </c>
      <c r="G11" s="14"/>
      <c r="H11" s="12" t="s">
        <v>10</v>
      </c>
      <c r="I11" s="1" t="s">
        <v>8</v>
      </c>
      <c r="J11" s="6"/>
      <c r="K11" s="5"/>
      <c r="L11" s="5"/>
      <c r="M11" s="5"/>
    </row>
    <row r="12" spans="1:13" ht="15" customHeight="1">
      <c r="A12" s="6">
        <v>39094</v>
      </c>
      <c r="B12" s="8">
        <v>64.78</v>
      </c>
      <c r="C12" s="8">
        <v>62.22</v>
      </c>
      <c r="D12" s="8">
        <v>64.64</v>
      </c>
      <c r="E12" s="4">
        <f t="shared" si="0"/>
        <v>3.1899999999999977</v>
      </c>
      <c r="G12" s="15">
        <v>3</v>
      </c>
      <c r="H12" s="13" t="s">
        <v>14</v>
      </c>
      <c r="K12" s="5"/>
      <c r="L12" s="5"/>
      <c r="M12" s="5"/>
    </row>
    <row r="13" spans="1:13" ht="15" customHeight="1">
      <c r="A13" s="6">
        <v>39098</v>
      </c>
      <c r="B13" s="8">
        <v>64.5</v>
      </c>
      <c r="C13" s="8">
        <v>63.03</v>
      </c>
      <c r="D13" s="8">
        <v>63.28</v>
      </c>
      <c r="E13" s="4">
        <f t="shared" si="0"/>
        <v>1.6099999999999994</v>
      </c>
      <c r="G13" s="15">
        <v>4</v>
      </c>
      <c r="H13" s="13" t="s">
        <v>11</v>
      </c>
      <c r="K13" s="5"/>
      <c r="L13" s="5"/>
      <c r="M13" s="5"/>
    </row>
    <row r="14" spans="1:13" ht="15" customHeight="1">
      <c r="A14" s="6">
        <v>39099</v>
      </c>
      <c r="B14" s="8">
        <v>63.7</v>
      </c>
      <c r="C14" s="8">
        <v>62.7</v>
      </c>
      <c r="D14" s="8">
        <v>63.59</v>
      </c>
      <c r="E14" s="4">
        <f t="shared" si="0"/>
        <v>1</v>
      </c>
      <c r="J14" s="6"/>
      <c r="K14" s="5"/>
      <c r="L14" s="5"/>
      <c r="M14" s="5"/>
    </row>
    <row r="15" spans="1:13" ht="15" customHeight="1">
      <c r="A15" s="6">
        <v>39100</v>
      </c>
      <c r="B15" s="8">
        <v>64.45</v>
      </c>
      <c r="C15" s="8">
        <v>63.26</v>
      </c>
      <c r="D15" s="8">
        <v>63.61</v>
      </c>
      <c r="E15" s="4">
        <f t="shared" si="0"/>
        <v>1.1900000000000048</v>
      </c>
      <c r="J15"/>
      <c r="K15" s="5"/>
      <c r="L15" s="5"/>
      <c r="M15" s="5"/>
    </row>
    <row r="16" spans="1:13" ht="15" customHeight="1">
      <c r="A16" s="6">
        <v>39101</v>
      </c>
      <c r="B16" s="8">
        <v>64.56</v>
      </c>
      <c r="C16" s="8">
        <v>63.81</v>
      </c>
      <c r="D16" s="8">
        <v>64.52</v>
      </c>
      <c r="E16" s="4">
        <f t="shared" si="0"/>
        <v>0.95000000000000284</v>
      </c>
      <c r="J16" s="6"/>
      <c r="K16" s="5"/>
      <c r="L16" s="5"/>
      <c r="M16" s="5"/>
    </row>
    <row r="17" spans="1:13" ht="15" customHeight="1">
      <c r="A17" s="6">
        <v>39104</v>
      </c>
      <c r="B17" s="8">
        <v>64.84</v>
      </c>
      <c r="C17" s="8">
        <v>63.66</v>
      </c>
      <c r="D17" s="8">
        <v>63.91</v>
      </c>
      <c r="E17" s="4">
        <f t="shared" si="0"/>
        <v>1.1800000000000068</v>
      </c>
      <c r="J17" s="6"/>
      <c r="K17" s="5"/>
      <c r="L17" s="5"/>
      <c r="M17" s="5"/>
    </row>
    <row r="18" spans="1:13" ht="15" customHeight="1">
      <c r="A18" s="6">
        <v>39105</v>
      </c>
      <c r="B18" s="8">
        <v>65.3</v>
      </c>
      <c r="C18" s="8">
        <v>64.5</v>
      </c>
      <c r="D18" s="8">
        <v>65.22</v>
      </c>
      <c r="E18" s="4">
        <f t="shared" si="0"/>
        <v>1.3900000000000006</v>
      </c>
      <c r="F18" s="7">
        <f>AVERAGE(E5:E18)</f>
        <v>1.4114285714285713</v>
      </c>
      <c r="J18" s="6"/>
      <c r="K18" s="5"/>
      <c r="L18" s="5"/>
      <c r="M18" s="5"/>
    </row>
    <row r="19" spans="1:13" ht="15" customHeight="1">
      <c r="A19" s="6">
        <v>39106</v>
      </c>
      <c r="B19" s="8">
        <v>65.36</v>
      </c>
      <c r="C19" s="8">
        <v>64.459999999999994</v>
      </c>
      <c r="D19" s="8">
        <v>65.06</v>
      </c>
      <c r="E19" s="4">
        <f t="shared" si="0"/>
        <v>0.90000000000000568</v>
      </c>
      <c r="F19" s="7">
        <f>(F18*13+E19)/14</f>
        <v>1.3748979591836736</v>
      </c>
      <c r="J19" s="6"/>
      <c r="K19" s="5"/>
      <c r="L19" s="5"/>
      <c r="M19" s="5"/>
    </row>
    <row r="20" spans="1:13" ht="15" customHeight="1">
      <c r="A20" s="6">
        <v>39107</v>
      </c>
      <c r="B20" s="8">
        <v>64.540000000000006</v>
      </c>
      <c r="C20" s="8">
        <v>63.56</v>
      </c>
      <c r="D20" s="8">
        <v>63.65</v>
      </c>
      <c r="E20" s="4">
        <f t="shared" si="0"/>
        <v>1.5</v>
      </c>
      <c r="F20" s="7">
        <f t="shared" ref="F20:F82" si="1">(F19*13+E20)/14</f>
        <v>1.3838338192419826</v>
      </c>
      <c r="J20" s="6"/>
      <c r="K20" s="5"/>
      <c r="L20" s="5"/>
      <c r="M20" s="5"/>
    </row>
    <row r="21" spans="1:13" ht="15" customHeight="1">
      <c r="A21" s="6">
        <v>39108</v>
      </c>
      <c r="B21" s="8">
        <v>64.03</v>
      </c>
      <c r="C21" s="8">
        <v>63.33</v>
      </c>
      <c r="D21" s="8">
        <v>63.73</v>
      </c>
      <c r="E21" s="4">
        <f t="shared" si="0"/>
        <v>0.70000000000000284</v>
      </c>
      <c r="F21" s="7">
        <f t="shared" si="1"/>
        <v>1.3349885464389839</v>
      </c>
      <c r="J21" s="6"/>
      <c r="K21" s="5"/>
      <c r="L21" s="5"/>
      <c r="M21" s="5"/>
    </row>
    <row r="22" spans="1:13" ht="15" customHeight="1">
      <c r="A22" s="6">
        <v>39111</v>
      </c>
      <c r="B22" s="8">
        <v>63.4</v>
      </c>
      <c r="C22" s="8">
        <v>62.8</v>
      </c>
      <c r="D22" s="8">
        <v>62.83</v>
      </c>
      <c r="E22" s="4">
        <f t="shared" si="0"/>
        <v>0.92999999999999972</v>
      </c>
      <c r="F22" s="7">
        <f t="shared" si="1"/>
        <v>1.3060607931219137</v>
      </c>
      <c r="J22" s="6"/>
      <c r="K22" s="5"/>
      <c r="L22" s="5"/>
      <c r="M22" s="5"/>
    </row>
    <row r="23" spans="1:13" ht="15" customHeight="1">
      <c r="A23" s="6">
        <v>39112</v>
      </c>
      <c r="B23" s="8">
        <v>63.75</v>
      </c>
      <c r="C23" s="8">
        <v>62.96</v>
      </c>
      <c r="D23" s="8">
        <v>63.6</v>
      </c>
      <c r="E23" s="4">
        <f t="shared" si="0"/>
        <v>0.92000000000000171</v>
      </c>
      <c r="F23" s="7">
        <f t="shared" si="1"/>
        <v>1.2784850221846342</v>
      </c>
      <c r="J23" s="6"/>
      <c r="K23" s="5"/>
      <c r="L23" s="5"/>
      <c r="M23" s="5"/>
    </row>
    <row r="24" spans="1:13" ht="15" customHeight="1">
      <c r="A24" s="6">
        <v>39113</v>
      </c>
      <c r="B24" s="8">
        <v>63.64</v>
      </c>
      <c r="C24" s="8">
        <v>62.51</v>
      </c>
      <c r="D24" s="8">
        <v>63.51</v>
      </c>
      <c r="E24" s="4">
        <f t="shared" si="0"/>
        <v>1.1300000000000026</v>
      </c>
      <c r="F24" s="7">
        <f t="shared" si="1"/>
        <v>1.2678789491714464</v>
      </c>
      <c r="J24" s="6"/>
      <c r="K24" s="5"/>
      <c r="L24" s="5"/>
      <c r="M24" s="5"/>
    </row>
    <row r="25" spans="1:13" ht="15" customHeight="1">
      <c r="A25" s="6">
        <v>39114</v>
      </c>
      <c r="B25" s="8">
        <v>64.03</v>
      </c>
      <c r="C25" s="8">
        <v>63.53</v>
      </c>
      <c r="D25" s="8">
        <v>63.76</v>
      </c>
      <c r="E25" s="4">
        <f t="shared" si="0"/>
        <v>0.52000000000000313</v>
      </c>
      <c r="F25" s="7">
        <f t="shared" si="1"/>
        <v>1.214459024230629</v>
      </c>
      <c r="J25" s="6"/>
      <c r="K25" s="5"/>
      <c r="L25" s="5"/>
      <c r="M25" s="5"/>
    </row>
    <row r="26" spans="1:13" ht="15" customHeight="1">
      <c r="A26" s="6">
        <v>39115</v>
      </c>
      <c r="B26" s="8">
        <v>63.77</v>
      </c>
      <c r="C26" s="8">
        <v>63.01</v>
      </c>
      <c r="D26" s="8">
        <v>63.65</v>
      </c>
      <c r="E26" s="4">
        <f t="shared" si="0"/>
        <v>0.76000000000000512</v>
      </c>
      <c r="F26" s="7">
        <f t="shared" si="1"/>
        <v>1.181997665357013</v>
      </c>
      <c r="J26" s="6"/>
      <c r="K26" s="5"/>
      <c r="L26" s="5"/>
      <c r="M26" s="5"/>
    </row>
    <row r="27" spans="1:13" ht="15" customHeight="1">
      <c r="A27" s="6">
        <v>39118</v>
      </c>
      <c r="B27" s="8">
        <v>63.95</v>
      </c>
      <c r="C27" s="8">
        <v>63.58</v>
      </c>
      <c r="D27" s="8">
        <v>63.79</v>
      </c>
      <c r="E27" s="4">
        <f t="shared" si="0"/>
        <v>0.37000000000000455</v>
      </c>
      <c r="F27" s="7">
        <f t="shared" si="1"/>
        <v>1.1239978321172266</v>
      </c>
      <c r="J27" s="6"/>
      <c r="K27" s="5"/>
      <c r="L27" s="5"/>
      <c r="M27" s="5"/>
    </row>
    <row r="28" spans="1:13" ht="15" customHeight="1">
      <c r="A28" s="6">
        <v>39119</v>
      </c>
      <c r="B28" s="8">
        <v>63.47</v>
      </c>
      <c r="C28" s="8">
        <v>62.92</v>
      </c>
      <c r="D28" s="8">
        <v>63.25</v>
      </c>
      <c r="E28" s="4">
        <f t="shared" si="0"/>
        <v>0.86999999999999744</v>
      </c>
      <c r="F28" s="7">
        <f t="shared" si="1"/>
        <v>1.1058551298231387</v>
      </c>
      <c r="J28" s="6"/>
      <c r="K28" s="5"/>
      <c r="L28" s="5"/>
      <c r="M28" s="5"/>
    </row>
    <row r="29" spans="1:13" ht="15" customHeight="1">
      <c r="A29" s="6">
        <v>39120</v>
      </c>
      <c r="B29" s="8">
        <v>63.96</v>
      </c>
      <c r="C29" s="8">
        <v>63.21</v>
      </c>
      <c r="D29" s="8">
        <v>63.48</v>
      </c>
      <c r="E29" s="4">
        <f t="shared" si="0"/>
        <v>0.75</v>
      </c>
      <c r="F29" s="7">
        <f t="shared" si="1"/>
        <v>1.0804369062643431</v>
      </c>
      <c r="J29" s="6"/>
      <c r="K29" s="5"/>
      <c r="L29" s="5"/>
      <c r="M29" s="5"/>
    </row>
    <row r="30" spans="1:13" ht="15" customHeight="1">
      <c r="A30" s="6">
        <v>39121</v>
      </c>
      <c r="B30" s="8">
        <v>63.63</v>
      </c>
      <c r="C30" s="8">
        <v>62.55</v>
      </c>
      <c r="D30" s="8">
        <v>63.5</v>
      </c>
      <c r="E30" s="4">
        <f t="shared" si="0"/>
        <v>1.0800000000000054</v>
      </c>
      <c r="F30" s="7">
        <f t="shared" si="1"/>
        <v>1.0804056986740334</v>
      </c>
      <c r="J30" s="6"/>
      <c r="K30" s="5"/>
      <c r="L30" s="5"/>
      <c r="M30" s="5"/>
    </row>
    <row r="31" spans="1:13" ht="15" customHeight="1">
      <c r="A31" s="6">
        <v>39122</v>
      </c>
      <c r="B31" s="8">
        <v>63.25</v>
      </c>
      <c r="C31" s="8">
        <v>62.82</v>
      </c>
      <c r="D31" s="8">
        <v>62.9</v>
      </c>
      <c r="E31" s="4">
        <f t="shared" si="0"/>
        <v>0.67999999999999972</v>
      </c>
      <c r="F31" s="7">
        <f t="shared" si="1"/>
        <v>1.0518052916258882</v>
      </c>
      <c r="J31" s="6"/>
      <c r="K31" s="5"/>
      <c r="L31" s="5"/>
      <c r="M31" s="5"/>
    </row>
    <row r="32" spans="1:13" ht="15" customHeight="1">
      <c r="A32" s="6">
        <v>39125</v>
      </c>
      <c r="B32" s="8">
        <v>62.34</v>
      </c>
      <c r="C32" s="8">
        <v>62.05</v>
      </c>
      <c r="D32" s="8">
        <v>62.18</v>
      </c>
      <c r="E32" s="4">
        <f t="shared" si="0"/>
        <v>0.85000000000000142</v>
      </c>
      <c r="F32" s="7">
        <f t="shared" si="1"/>
        <v>1.0373906279383249</v>
      </c>
      <c r="J32" s="6"/>
      <c r="K32" s="5"/>
      <c r="L32" s="5"/>
      <c r="M32" s="5"/>
    </row>
    <row r="33" spans="1:13" ht="15" customHeight="1">
      <c r="A33" s="6">
        <v>39126</v>
      </c>
      <c r="B33" s="8">
        <v>62.86</v>
      </c>
      <c r="C33" s="8">
        <v>61.94</v>
      </c>
      <c r="D33" s="8">
        <v>62.81</v>
      </c>
      <c r="E33" s="4">
        <f t="shared" si="0"/>
        <v>0.92000000000000171</v>
      </c>
      <c r="F33" s="7">
        <f t="shared" si="1"/>
        <v>1.0290055830855875</v>
      </c>
      <c r="J33" s="6"/>
      <c r="K33" s="5"/>
      <c r="L33" s="5"/>
      <c r="M33" s="5"/>
    </row>
    <row r="34" spans="1:13" ht="15" customHeight="1">
      <c r="A34" s="6">
        <v>39127</v>
      </c>
      <c r="B34" s="8">
        <v>63.06</v>
      </c>
      <c r="C34" s="8">
        <v>62.44</v>
      </c>
      <c r="D34" s="8">
        <v>62.83</v>
      </c>
      <c r="E34" s="4">
        <f t="shared" si="0"/>
        <v>0.62000000000000455</v>
      </c>
      <c r="F34" s="7">
        <f t="shared" si="1"/>
        <v>0.99979089857947456</v>
      </c>
      <c r="J34" s="6"/>
      <c r="K34" s="5"/>
      <c r="L34" s="5"/>
      <c r="M34" s="5"/>
    </row>
    <row r="35" spans="1:13" ht="15" customHeight="1">
      <c r="A35" s="6">
        <v>39128</v>
      </c>
      <c r="B35" s="8">
        <v>63.16</v>
      </c>
      <c r="C35" s="8">
        <v>62.66</v>
      </c>
      <c r="D35" s="8">
        <v>63.09</v>
      </c>
      <c r="E35" s="4">
        <f t="shared" si="0"/>
        <v>0.5</v>
      </c>
      <c r="F35" s="7">
        <f t="shared" si="1"/>
        <v>0.9640915486809406</v>
      </c>
      <c r="J35" s="6"/>
      <c r="K35" s="5"/>
      <c r="L35" s="5"/>
      <c r="M35" s="5"/>
    </row>
    <row r="36" spans="1:13" ht="15" customHeight="1">
      <c r="A36" s="6">
        <v>39129</v>
      </c>
      <c r="B36" s="8">
        <v>62.89</v>
      </c>
      <c r="C36" s="8">
        <v>62.43</v>
      </c>
      <c r="D36" s="8">
        <v>62.66</v>
      </c>
      <c r="E36" s="4">
        <f t="shared" si="0"/>
        <v>0.66000000000000369</v>
      </c>
      <c r="F36" s="7">
        <f t="shared" si="1"/>
        <v>0.9423707237751594</v>
      </c>
      <c r="J36" s="6"/>
      <c r="K36" s="5"/>
      <c r="L36" s="5"/>
      <c r="M36" s="5"/>
    </row>
    <row r="37" spans="1:13" ht="15" customHeight="1">
      <c r="A37" s="6">
        <v>39133</v>
      </c>
      <c r="B37" s="8">
        <v>62.39</v>
      </c>
      <c r="C37" s="8">
        <v>61.9</v>
      </c>
      <c r="D37" s="8">
        <v>62.25</v>
      </c>
      <c r="E37" s="4">
        <f t="shared" si="0"/>
        <v>0.75999999999999801</v>
      </c>
      <c r="F37" s="7">
        <f t="shared" si="1"/>
        <v>0.92934424350550504</v>
      </c>
      <c r="J37" s="6"/>
      <c r="K37" s="5"/>
      <c r="L37" s="5"/>
      <c r="M37" s="5"/>
    </row>
    <row r="38" spans="1:13" ht="15" customHeight="1">
      <c r="A38" s="6">
        <v>39134</v>
      </c>
      <c r="B38" s="8">
        <v>61.69</v>
      </c>
      <c r="C38" s="8">
        <v>60.97</v>
      </c>
      <c r="D38" s="8">
        <v>61.5</v>
      </c>
      <c r="E38" s="4">
        <f t="shared" si="0"/>
        <v>1.2800000000000011</v>
      </c>
      <c r="F38" s="7">
        <f t="shared" si="1"/>
        <v>0.95439108325511179</v>
      </c>
      <c r="J38" s="6"/>
      <c r="K38" s="5"/>
      <c r="L38" s="5"/>
      <c r="M38" s="5"/>
    </row>
    <row r="39" spans="1:13" ht="15" customHeight="1">
      <c r="A39" s="6">
        <v>39135</v>
      </c>
      <c r="B39" s="8">
        <v>61.87</v>
      </c>
      <c r="C39" s="8">
        <v>61.18</v>
      </c>
      <c r="D39" s="8">
        <v>61.79</v>
      </c>
      <c r="E39" s="4">
        <f t="shared" si="0"/>
        <v>0.68999999999999773</v>
      </c>
      <c r="F39" s="7">
        <f t="shared" si="1"/>
        <v>0.93550600587974653</v>
      </c>
      <c r="J39" s="6"/>
      <c r="K39" s="5"/>
      <c r="L39" s="5"/>
      <c r="M39" s="5"/>
    </row>
    <row r="40" spans="1:13" ht="15" customHeight="1">
      <c r="A40" s="6">
        <v>39136</v>
      </c>
      <c r="B40" s="8">
        <v>63.41</v>
      </c>
      <c r="C40" s="8">
        <v>62.72</v>
      </c>
      <c r="D40" s="8">
        <v>63.16</v>
      </c>
      <c r="E40" s="4">
        <f t="shared" si="0"/>
        <v>1.6199999999999974</v>
      </c>
      <c r="F40" s="7">
        <f t="shared" si="1"/>
        <v>0.98439843403119298</v>
      </c>
      <c r="J40" s="6"/>
      <c r="K40" s="5"/>
      <c r="L40" s="5"/>
      <c r="M40" s="5"/>
    </row>
    <row r="41" spans="1:13" ht="15" customHeight="1">
      <c r="A41" s="6">
        <v>39139</v>
      </c>
      <c r="B41" s="8">
        <v>64.400000000000006</v>
      </c>
      <c r="C41" s="8">
        <v>63.65</v>
      </c>
      <c r="D41" s="8">
        <v>63.89</v>
      </c>
      <c r="E41" s="4">
        <f t="shared" si="0"/>
        <v>1.2400000000000091</v>
      </c>
      <c r="F41" s="7">
        <f t="shared" si="1"/>
        <v>1.0026556887432512</v>
      </c>
      <c r="J41" s="6"/>
      <c r="K41" s="5"/>
      <c r="L41" s="5"/>
      <c r="M41" s="5"/>
    </row>
    <row r="42" spans="1:13" ht="15" customHeight="1">
      <c r="A42" s="6">
        <v>39140</v>
      </c>
      <c r="B42" s="8">
        <v>63.45</v>
      </c>
      <c r="C42" s="8">
        <v>61.6</v>
      </c>
      <c r="D42" s="8">
        <v>61.87</v>
      </c>
      <c r="E42" s="4">
        <f t="shared" si="0"/>
        <v>2.2899999999999991</v>
      </c>
      <c r="F42" s="7">
        <f t="shared" si="1"/>
        <v>1.094608853833019</v>
      </c>
      <c r="J42" s="6"/>
      <c r="K42" s="5"/>
      <c r="L42" s="5"/>
      <c r="M42" s="5"/>
    </row>
    <row r="43" spans="1:13" ht="15" customHeight="1">
      <c r="A43" s="6">
        <v>39141</v>
      </c>
      <c r="B43" s="8">
        <v>62.35</v>
      </c>
      <c r="C43" s="8">
        <v>61.3</v>
      </c>
      <c r="D43" s="8">
        <v>61.54</v>
      </c>
      <c r="E43" s="4">
        <f t="shared" si="0"/>
        <v>1.0500000000000043</v>
      </c>
      <c r="F43" s="7">
        <f t="shared" si="1"/>
        <v>1.0914225071306609</v>
      </c>
      <c r="J43" s="6"/>
      <c r="K43" s="5"/>
      <c r="L43" s="5"/>
      <c r="M43" s="5"/>
    </row>
    <row r="44" spans="1:13" ht="15" customHeight="1">
      <c r="A44" s="6">
        <v>39142</v>
      </c>
      <c r="B44" s="8">
        <v>61.49</v>
      </c>
      <c r="C44" s="8">
        <v>60.33</v>
      </c>
      <c r="D44" s="8">
        <v>61.06</v>
      </c>
      <c r="E44" s="4">
        <f t="shared" si="0"/>
        <v>1.2100000000000009</v>
      </c>
      <c r="F44" s="7">
        <f t="shared" si="1"/>
        <v>1.0998923280498996</v>
      </c>
      <c r="J44" s="6"/>
      <c r="K44" s="5"/>
      <c r="L44" s="5"/>
      <c r="M44" s="5"/>
    </row>
    <row r="45" spans="1:13" ht="15" customHeight="1">
      <c r="A45" s="6">
        <v>39143</v>
      </c>
      <c r="B45" s="8">
        <v>60.78</v>
      </c>
      <c r="C45" s="8">
        <v>59.84</v>
      </c>
      <c r="D45" s="8">
        <v>60.09</v>
      </c>
      <c r="E45" s="4">
        <f t="shared" si="0"/>
        <v>1.2199999999999989</v>
      </c>
      <c r="F45" s="7">
        <f t="shared" si="1"/>
        <v>1.1084714474749067</v>
      </c>
      <c r="J45" s="6"/>
      <c r="K45" s="5"/>
      <c r="L45" s="5"/>
      <c r="M45" s="5"/>
    </row>
    <row r="46" spans="1:13" ht="15" customHeight="1">
      <c r="A46" s="6">
        <v>39146</v>
      </c>
      <c r="B46" s="8">
        <v>59.62</v>
      </c>
      <c r="C46" s="8">
        <v>58.62</v>
      </c>
      <c r="D46" s="8">
        <v>58.8</v>
      </c>
      <c r="E46" s="4">
        <f t="shared" si="0"/>
        <v>1.470000000000006</v>
      </c>
      <c r="F46" s="7">
        <f t="shared" si="1"/>
        <v>1.1342949155124138</v>
      </c>
      <c r="J46" s="6"/>
      <c r="K46" s="5"/>
      <c r="L46" s="5"/>
      <c r="M46" s="5"/>
    </row>
    <row r="47" spans="1:13" ht="15" customHeight="1">
      <c r="A47" s="6">
        <v>39147</v>
      </c>
      <c r="B47" s="8">
        <v>59.6</v>
      </c>
      <c r="C47" s="8">
        <v>58.89</v>
      </c>
      <c r="D47" s="8">
        <v>59.53</v>
      </c>
      <c r="E47" s="4">
        <f t="shared" si="0"/>
        <v>0.80000000000000426</v>
      </c>
      <c r="F47" s="7">
        <f t="shared" si="1"/>
        <v>1.1104167072615274</v>
      </c>
      <c r="J47" s="6"/>
      <c r="K47" s="5"/>
      <c r="L47" s="5"/>
      <c r="M47" s="5"/>
    </row>
    <row r="48" spans="1:13" ht="15" customHeight="1">
      <c r="A48" s="6">
        <v>39148</v>
      </c>
      <c r="B48" s="8">
        <v>60.96</v>
      </c>
      <c r="C48" s="8">
        <v>59.42</v>
      </c>
      <c r="D48" s="8">
        <v>60.68</v>
      </c>
      <c r="E48" s="4">
        <f t="shared" si="0"/>
        <v>1.5399999999999991</v>
      </c>
      <c r="F48" s="7">
        <f t="shared" si="1"/>
        <v>1.1411012281714183</v>
      </c>
      <c r="J48" s="6"/>
      <c r="K48" s="5"/>
      <c r="L48" s="5"/>
      <c r="M48" s="5"/>
    </row>
    <row r="49" spans="1:13" ht="15" customHeight="1">
      <c r="A49" s="6">
        <v>39149</v>
      </c>
      <c r="B49" s="8">
        <v>61.12</v>
      </c>
      <c r="C49" s="8">
        <v>60.65</v>
      </c>
      <c r="D49" s="8">
        <v>60.73</v>
      </c>
      <c r="E49" s="4">
        <f t="shared" si="0"/>
        <v>0.46999999999999886</v>
      </c>
      <c r="F49" s="7">
        <f t="shared" si="1"/>
        <v>1.0931654261591741</v>
      </c>
      <c r="J49" s="6"/>
      <c r="K49" s="5"/>
      <c r="L49" s="5"/>
      <c r="M49" s="5"/>
    </row>
    <row r="50" spans="1:13" ht="15" customHeight="1">
      <c r="A50" s="6">
        <v>39150</v>
      </c>
      <c r="B50" s="8">
        <v>61.19</v>
      </c>
      <c r="C50" s="8">
        <v>60.62</v>
      </c>
      <c r="D50" s="8">
        <v>61.19</v>
      </c>
      <c r="E50" s="4">
        <f t="shared" si="0"/>
        <v>0.57000000000000028</v>
      </c>
      <c r="F50" s="7">
        <f t="shared" si="1"/>
        <v>1.0557964671478046</v>
      </c>
      <c r="J50" s="6"/>
      <c r="K50" s="5"/>
      <c r="L50" s="5"/>
      <c r="M50" s="5"/>
    </row>
    <row r="51" spans="1:13" ht="15" customHeight="1">
      <c r="A51" s="6">
        <v>39153</v>
      </c>
      <c r="B51" s="8">
        <v>61.07</v>
      </c>
      <c r="C51" s="8">
        <v>60.54</v>
      </c>
      <c r="D51" s="8">
        <v>60.97</v>
      </c>
      <c r="E51" s="4">
        <f t="shared" si="0"/>
        <v>0.64999999999999858</v>
      </c>
      <c r="F51" s="7">
        <f t="shared" si="1"/>
        <v>1.0268110052086756</v>
      </c>
      <c r="J51" s="6"/>
      <c r="K51" s="5"/>
      <c r="L51" s="5"/>
      <c r="M51" s="5"/>
    </row>
    <row r="52" spans="1:13" ht="15" customHeight="1">
      <c r="A52" s="6">
        <v>39154</v>
      </c>
      <c r="B52" s="8">
        <v>61.05</v>
      </c>
      <c r="C52" s="8">
        <v>59.65</v>
      </c>
      <c r="D52" s="8">
        <v>59.75</v>
      </c>
      <c r="E52" s="4">
        <f t="shared" si="0"/>
        <v>1.3999999999999986</v>
      </c>
      <c r="F52" s="7">
        <f t="shared" si="1"/>
        <v>1.0534673619794843</v>
      </c>
      <c r="J52" s="6"/>
      <c r="K52" s="5"/>
      <c r="L52" s="5"/>
      <c r="M52" s="5"/>
    </row>
    <row r="53" spans="1:13" ht="15" customHeight="1">
      <c r="A53" s="6">
        <v>39155</v>
      </c>
      <c r="B53" s="8">
        <v>60</v>
      </c>
      <c r="C53" s="8">
        <v>58.99</v>
      </c>
      <c r="D53" s="8">
        <v>59.93</v>
      </c>
      <c r="E53" s="4">
        <f t="shared" si="0"/>
        <v>1.009999999999998</v>
      </c>
      <c r="F53" s="7">
        <f t="shared" si="1"/>
        <v>1.0503625504095211</v>
      </c>
      <c r="J53" s="6"/>
      <c r="K53" s="5"/>
      <c r="L53" s="5"/>
      <c r="M53" s="5"/>
    </row>
    <row r="54" spans="1:13" ht="15" customHeight="1">
      <c r="A54" s="6">
        <v>39156</v>
      </c>
      <c r="B54" s="8">
        <v>60.12</v>
      </c>
      <c r="C54" s="8">
        <v>59.26</v>
      </c>
      <c r="D54" s="8">
        <v>59.73</v>
      </c>
      <c r="E54" s="4">
        <f t="shared" si="0"/>
        <v>0.85999999999999943</v>
      </c>
      <c r="F54" s="7">
        <f t="shared" si="1"/>
        <v>1.0367652253802695</v>
      </c>
      <c r="J54" s="6"/>
      <c r="K54" s="5"/>
      <c r="L54" s="5"/>
      <c r="M54" s="5"/>
    </row>
    <row r="55" spans="1:13" ht="15" customHeight="1">
      <c r="A55" s="6">
        <v>39157</v>
      </c>
      <c r="B55" s="8">
        <v>60.11</v>
      </c>
      <c r="C55" s="8">
        <v>59.35</v>
      </c>
      <c r="D55" s="8">
        <v>59.57</v>
      </c>
      <c r="E55" s="4">
        <f t="shared" si="0"/>
        <v>0.75999999999999801</v>
      </c>
      <c r="F55" s="7">
        <f t="shared" si="1"/>
        <v>1.0169962807102502</v>
      </c>
      <c r="J55" s="6"/>
      <c r="K55" s="5"/>
      <c r="L55" s="5"/>
      <c r="M55" s="5"/>
    </row>
    <row r="56" spans="1:13" ht="15" customHeight="1">
      <c r="A56" s="6">
        <v>39160</v>
      </c>
      <c r="B56" s="8">
        <v>60.4</v>
      </c>
      <c r="C56" s="8">
        <v>59.6</v>
      </c>
      <c r="D56" s="8">
        <v>60.1</v>
      </c>
      <c r="E56" s="4">
        <f t="shared" si="0"/>
        <v>0.82999999999999829</v>
      </c>
      <c r="F56" s="7">
        <f t="shared" si="1"/>
        <v>1.0036394035166607</v>
      </c>
      <c r="J56" s="6"/>
      <c r="K56" s="5"/>
      <c r="L56" s="5"/>
      <c r="M56" s="5"/>
    </row>
    <row r="57" spans="1:13" ht="15" customHeight="1">
      <c r="A57" s="6">
        <v>39161</v>
      </c>
      <c r="B57" s="8">
        <v>60.31</v>
      </c>
      <c r="C57" s="8">
        <v>59.76</v>
      </c>
      <c r="D57" s="8">
        <v>60.28</v>
      </c>
      <c r="E57" s="4">
        <f t="shared" si="0"/>
        <v>0.55000000000000426</v>
      </c>
      <c r="F57" s="7">
        <f t="shared" si="1"/>
        <v>0.97123658897975673</v>
      </c>
      <c r="J57" s="6"/>
      <c r="K57" s="5"/>
      <c r="L57" s="5"/>
      <c r="M57" s="5"/>
    </row>
    <row r="58" spans="1:13" ht="15" customHeight="1">
      <c r="A58" s="6">
        <v>39162</v>
      </c>
      <c r="B58" s="8">
        <v>61.68</v>
      </c>
      <c r="C58" s="8">
        <v>60.5</v>
      </c>
      <c r="D58" s="8">
        <v>61.5</v>
      </c>
      <c r="E58" s="4">
        <f t="shared" si="0"/>
        <v>1.3999999999999986</v>
      </c>
      <c r="F58" s="7">
        <f t="shared" si="1"/>
        <v>1.0018625469097739</v>
      </c>
      <c r="J58" s="6"/>
      <c r="K58" s="5"/>
      <c r="L58" s="5"/>
      <c r="M58" s="5"/>
    </row>
    <row r="59" spans="1:13" ht="15" customHeight="1">
      <c r="A59" s="6">
        <v>39163</v>
      </c>
      <c r="B59" s="8">
        <v>62.72</v>
      </c>
      <c r="C59" s="8">
        <v>61.64</v>
      </c>
      <c r="D59" s="8">
        <v>62.26</v>
      </c>
      <c r="E59" s="4">
        <f t="shared" si="0"/>
        <v>1.2199999999999989</v>
      </c>
      <c r="F59" s="7">
        <f t="shared" si="1"/>
        <v>1.0174437935590757</v>
      </c>
      <c r="J59" s="6"/>
      <c r="K59" s="5"/>
      <c r="L59" s="5"/>
      <c r="M59" s="5"/>
    </row>
    <row r="60" spans="1:13" ht="15" customHeight="1">
      <c r="A60" s="6">
        <v>39164</v>
      </c>
      <c r="B60" s="8">
        <v>64.08</v>
      </c>
      <c r="C60" s="8">
        <v>63.1</v>
      </c>
      <c r="D60" s="8">
        <v>63.7</v>
      </c>
      <c r="E60" s="4">
        <f t="shared" si="0"/>
        <v>1.8200000000000003</v>
      </c>
      <c r="F60" s="7">
        <f t="shared" si="1"/>
        <v>1.0747692368762845</v>
      </c>
      <c r="J60" s="6"/>
      <c r="K60" s="5"/>
      <c r="L60" s="5"/>
      <c r="M60" s="5"/>
    </row>
    <row r="61" spans="1:13" ht="15" customHeight="1">
      <c r="A61" s="6">
        <v>39167</v>
      </c>
      <c r="B61" s="8">
        <v>64.599999999999994</v>
      </c>
      <c r="C61" s="8">
        <v>63.99</v>
      </c>
      <c r="D61" s="8">
        <v>64.39</v>
      </c>
      <c r="E61" s="4">
        <f t="shared" si="0"/>
        <v>0.89999999999999147</v>
      </c>
      <c r="F61" s="7">
        <f t="shared" si="1"/>
        <v>1.0622857199565492</v>
      </c>
      <c r="J61" s="6"/>
      <c r="K61" s="5"/>
      <c r="L61" s="5"/>
      <c r="M61" s="5"/>
    </row>
    <row r="62" spans="1:13" ht="15" customHeight="1">
      <c r="A62" s="6">
        <v>39168</v>
      </c>
      <c r="B62" s="8">
        <v>64.45</v>
      </c>
      <c r="C62" s="8">
        <v>63.92</v>
      </c>
      <c r="D62" s="8">
        <v>64.25</v>
      </c>
      <c r="E62" s="4">
        <f t="shared" si="0"/>
        <v>0.53000000000000114</v>
      </c>
      <c r="F62" s="7">
        <f t="shared" si="1"/>
        <v>1.0242653113882243</v>
      </c>
      <c r="J62" s="6"/>
      <c r="K62" s="5"/>
      <c r="L62" s="5"/>
      <c r="M62" s="5"/>
    </row>
    <row r="63" spans="1:13" ht="15" customHeight="1">
      <c r="A63" s="6">
        <v>39169</v>
      </c>
      <c r="B63" s="8">
        <v>65.400000000000006</v>
      </c>
      <c r="C63" s="8">
        <v>64.66</v>
      </c>
      <c r="D63" s="8">
        <v>64.7</v>
      </c>
      <c r="E63" s="4">
        <f t="shared" si="0"/>
        <v>1.1500000000000057</v>
      </c>
      <c r="F63" s="7">
        <f t="shared" si="1"/>
        <v>1.0332463605747801</v>
      </c>
      <c r="J63" s="6"/>
      <c r="K63" s="5"/>
      <c r="L63" s="5"/>
      <c r="M63" s="5"/>
    </row>
    <row r="64" spans="1:13" ht="15" customHeight="1">
      <c r="A64" s="6">
        <v>39170</v>
      </c>
      <c r="B64" s="8">
        <v>65.86</v>
      </c>
      <c r="C64" s="8">
        <v>65.319999999999993</v>
      </c>
      <c r="D64" s="8">
        <v>65.75</v>
      </c>
      <c r="E64" s="4">
        <f t="shared" si="0"/>
        <v>1.1599999999999966</v>
      </c>
      <c r="F64" s="7">
        <f t="shared" si="1"/>
        <v>1.0423001919622956</v>
      </c>
      <c r="J64" s="6"/>
      <c r="K64" s="5"/>
      <c r="L64" s="5"/>
      <c r="M64" s="5"/>
    </row>
    <row r="65" spans="1:13" ht="15" customHeight="1">
      <c r="A65" s="6">
        <v>39171</v>
      </c>
      <c r="B65" s="8">
        <v>65.22</v>
      </c>
      <c r="C65" s="8">
        <v>64.63</v>
      </c>
      <c r="D65" s="8">
        <v>64.75</v>
      </c>
      <c r="E65" s="4">
        <f t="shared" si="0"/>
        <v>1.1200000000000045</v>
      </c>
      <c r="F65" s="7">
        <f t="shared" si="1"/>
        <v>1.0478501782507033</v>
      </c>
      <c r="J65" s="6"/>
      <c r="K65" s="5"/>
      <c r="L65" s="5"/>
      <c r="M65" s="5"/>
    </row>
    <row r="66" spans="1:13" ht="15" customHeight="1">
      <c r="A66" s="6">
        <v>39174</v>
      </c>
      <c r="B66" s="8">
        <v>65.39</v>
      </c>
      <c r="C66" s="8">
        <v>64.760000000000005</v>
      </c>
      <c r="D66" s="8">
        <v>65.040000000000006</v>
      </c>
      <c r="E66" s="4">
        <f t="shared" si="0"/>
        <v>0.64000000000000057</v>
      </c>
      <c r="F66" s="7">
        <f t="shared" si="1"/>
        <v>1.0187180226613672</v>
      </c>
      <c r="J66" s="6"/>
      <c r="K66" s="5"/>
      <c r="L66" s="5"/>
      <c r="M66" s="5"/>
    </row>
    <row r="67" spans="1:13" ht="15" customHeight="1">
      <c r="A67" s="6">
        <v>39175</v>
      </c>
      <c r="B67" s="8">
        <v>65.3</v>
      </c>
      <c r="C67" s="8">
        <v>64.78</v>
      </c>
      <c r="D67" s="8">
        <v>65.180000000000007</v>
      </c>
      <c r="E67" s="4">
        <f t="shared" si="0"/>
        <v>0.51999999999999602</v>
      </c>
      <c r="F67" s="7">
        <f t="shared" si="1"/>
        <v>0.98309530675698364</v>
      </c>
      <c r="J67" s="6"/>
      <c r="K67" s="5"/>
      <c r="L67" s="5"/>
      <c r="M67" s="5"/>
    </row>
    <row r="68" spans="1:13" ht="15" customHeight="1">
      <c r="A68" s="6">
        <v>39176</v>
      </c>
      <c r="B68" s="8">
        <v>65.09</v>
      </c>
      <c r="C68" s="8">
        <v>64.42</v>
      </c>
      <c r="D68" s="8">
        <v>65.09</v>
      </c>
      <c r="E68" s="4">
        <f t="shared" si="0"/>
        <v>0.76000000000000512</v>
      </c>
      <c r="F68" s="7">
        <f t="shared" si="1"/>
        <v>0.96715992770291381</v>
      </c>
      <c r="J68" s="6"/>
      <c r="K68" s="5"/>
      <c r="L68" s="5"/>
      <c r="M68" s="5"/>
    </row>
    <row r="69" spans="1:13" ht="15" customHeight="1">
      <c r="A69" s="6">
        <v>39177</v>
      </c>
      <c r="B69" s="8">
        <v>65.64</v>
      </c>
      <c r="C69" s="8">
        <v>65.2</v>
      </c>
      <c r="D69" s="8">
        <v>65.25</v>
      </c>
      <c r="E69" s="4">
        <f t="shared" si="0"/>
        <v>0.54999999999999716</v>
      </c>
      <c r="F69" s="7">
        <f t="shared" si="1"/>
        <v>0.93736279000984835</v>
      </c>
      <c r="J69" s="6"/>
      <c r="K69" s="5"/>
      <c r="L69" s="5"/>
      <c r="M69" s="5"/>
    </row>
    <row r="70" spans="1:13" ht="15" customHeight="1">
      <c r="A70" s="6">
        <v>39181</v>
      </c>
      <c r="B70" s="8">
        <v>65.59</v>
      </c>
      <c r="C70" s="8">
        <v>64.739999999999995</v>
      </c>
      <c r="D70" s="8">
        <v>64.84</v>
      </c>
      <c r="E70" s="4">
        <f t="shared" ref="E70:E133" si="2">MAX(B70-C70,B70-D69,D69-C70)</f>
        <v>0.85000000000000853</v>
      </c>
      <c r="F70" s="7">
        <f t="shared" si="1"/>
        <v>0.93112259072343118</v>
      </c>
      <c r="J70" s="6"/>
      <c r="K70" s="5"/>
      <c r="L70" s="5"/>
      <c r="M70" s="5"/>
    </row>
    <row r="71" spans="1:13" ht="15" customHeight="1">
      <c r="A71" s="6">
        <v>39182</v>
      </c>
      <c r="B71" s="8">
        <v>65.84</v>
      </c>
      <c r="C71" s="8">
        <v>65.42</v>
      </c>
      <c r="D71" s="8">
        <v>65.819999999999993</v>
      </c>
      <c r="E71" s="4">
        <f t="shared" si="2"/>
        <v>1</v>
      </c>
      <c r="F71" s="7">
        <f t="shared" si="1"/>
        <v>0.93604240567175745</v>
      </c>
      <c r="J71" s="6"/>
      <c r="K71" s="5"/>
      <c r="L71" s="5"/>
      <c r="M71" s="5"/>
    </row>
    <row r="72" spans="1:13" ht="15" customHeight="1">
      <c r="A72" s="6">
        <v>39183</v>
      </c>
      <c r="B72" s="8">
        <v>66.75</v>
      </c>
      <c r="C72" s="8">
        <v>65.849999999999994</v>
      </c>
      <c r="D72" s="8">
        <v>66</v>
      </c>
      <c r="E72" s="4">
        <f t="shared" si="2"/>
        <v>0.93000000000000682</v>
      </c>
      <c r="F72" s="7">
        <f t="shared" si="1"/>
        <v>0.93561080526663243</v>
      </c>
      <c r="J72" s="6"/>
      <c r="K72" s="5"/>
      <c r="L72" s="5"/>
      <c r="M72" s="5"/>
    </row>
    <row r="73" spans="1:13" ht="15" customHeight="1">
      <c r="A73" s="6">
        <v>39184</v>
      </c>
      <c r="B73" s="8">
        <v>67.41</v>
      </c>
      <c r="C73" s="8">
        <v>66.17</v>
      </c>
      <c r="D73" s="8">
        <v>67.41</v>
      </c>
      <c r="E73" s="4">
        <f t="shared" si="2"/>
        <v>1.4099999999999966</v>
      </c>
      <c r="F73" s="7">
        <f t="shared" si="1"/>
        <v>0.96949574774758696</v>
      </c>
      <c r="J73" s="6"/>
      <c r="K73" s="5"/>
      <c r="L73" s="5"/>
      <c r="M73" s="5"/>
    </row>
    <row r="74" spans="1:13" ht="15" customHeight="1">
      <c r="A74" s="6">
        <v>39185</v>
      </c>
      <c r="B74" s="8">
        <v>68.61</v>
      </c>
      <c r="C74" s="8">
        <v>68.06</v>
      </c>
      <c r="D74" s="8">
        <v>68.41</v>
      </c>
      <c r="E74" s="4">
        <f t="shared" si="2"/>
        <v>1.2000000000000028</v>
      </c>
      <c r="F74" s="7">
        <f t="shared" si="1"/>
        <v>0.98596033719418819</v>
      </c>
      <c r="J74" s="6"/>
      <c r="K74" s="5"/>
      <c r="L74" s="5"/>
      <c r="M74" s="5"/>
    </row>
    <row r="75" spans="1:13" ht="15" customHeight="1">
      <c r="A75" s="6">
        <v>39188</v>
      </c>
      <c r="B75" s="8">
        <v>68.91</v>
      </c>
      <c r="C75" s="8">
        <v>68.42</v>
      </c>
      <c r="D75" s="8">
        <v>68.760000000000005</v>
      </c>
      <c r="E75" s="4">
        <f t="shared" si="2"/>
        <v>0.5</v>
      </c>
      <c r="F75" s="7">
        <f t="shared" si="1"/>
        <v>0.95124888453746048</v>
      </c>
      <c r="J75" s="6"/>
      <c r="K75" s="5"/>
      <c r="L75" s="5"/>
      <c r="M75" s="5"/>
    </row>
    <row r="76" spans="1:13" ht="15" customHeight="1">
      <c r="A76" s="6">
        <v>39189</v>
      </c>
      <c r="B76" s="8">
        <v>69.58</v>
      </c>
      <c r="C76" s="8">
        <v>68.86</v>
      </c>
      <c r="D76" s="8">
        <v>69.010000000000005</v>
      </c>
      <c r="E76" s="4">
        <f t="shared" si="2"/>
        <v>0.81999999999999318</v>
      </c>
      <c r="F76" s="7">
        <f t="shared" si="1"/>
        <v>0.94187396421335567</v>
      </c>
      <c r="J76" s="6"/>
      <c r="K76" s="5"/>
      <c r="L76" s="5"/>
      <c r="M76" s="5"/>
    </row>
    <row r="77" spans="1:13" ht="15" customHeight="1">
      <c r="A77" s="6">
        <v>39190</v>
      </c>
      <c r="B77" s="8">
        <v>69.14</v>
      </c>
      <c r="C77" s="8">
        <v>68.739999999999995</v>
      </c>
      <c r="D77" s="8">
        <v>68.94</v>
      </c>
      <c r="E77" s="4">
        <f t="shared" si="2"/>
        <v>0.40000000000000568</v>
      </c>
      <c r="F77" s="7">
        <f t="shared" si="1"/>
        <v>0.90316868105525927</v>
      </c>
      <c r="J77" s="6"/>
      <c r="K77" s="5"/>
      <c r="L77" s="5"/>
      <c r="M77" s="5"/>
    </row>
    <row r="78" spans="1:13" ht="15" customHeight="1">
      <c r="A78" s="6">
        <v>39191</v>
      </c>
      <c r="B78" s="8">
        <v>68.73</v>
      </c>
      <c r="C78" s="8">
        <v>68.06</v>
      </c>
      <c r="D78" s="8">
        <v>68.650000000000006</v>
      </c>
      <c r="E78" s="4">
        <f t="shared" si="2"/>
        <v>0.87999999999999545</v>
      </c>
      <c r="F78" s="7">
        <f t="shared" si="1"/>
        <v>0.90151377526559762</v>
      </c>
      <c r="J78" s="6"/>
      <c r="K78" s="5"/>
      <c r="L78" s="5"/>
      <c r="M78" s="5"/>
    </row>
    <row r="79" spans="1:13" ht="15" customHeight="1">
      <c r="A79" s="6">
        <v>39192</v>
      </c>
      <c r="B79" s="8">
        <v>68.790000000000006</v>
      </c>
      <c r="C79" s="8">
        <v>68.19</v>
      </c>
      <c r="D79" s="8">
        <v>68.67</v>
      </c>
      <c r="E79" s="4">
        <f t="shared" si="2"/>
        <v>0.60000000000000853</v>
      </c>
      <c r="F79" s="7">
        <f t="shared" si="1"/>
        <v>0.87997707703234129</v>
      </c>
      <c r="J79" s="6"/>
      <c r="K79" s="5"/>
      <c r="L79" s="5"/>
      <c r="M79" s="5"/>
    </row>
    <row r="80" spans="1:13" ht="15" customHeight="1">
      <c r="A80" s="6">
        <v>39195</v>
      </c>
      <c r="B80" s="8">
        <v>69.75</v>
      </c>
      <c r="C80" s="8">
        <v>68.680000000000007</v>
      </c>
      <c r="D80" s="8">
        <v>68.739999999999995</v>
      </c>
      <c r="E80" s="4">
        <f t="shared" si="2"/>
        <v>1.0799999999999983</v>
      </c>
      <c r="F80" s="7">
        <f t="shared" si="1"/>
        <v>0.89426442867288825</v>
      </c>
      <c r="J80" s="6"/>
      <c r="K80" s="5"/>
      <c r="L80" s="5"/>
      <c r="M80" s="5"/>
    </row>
    <row r="81" spans="1:13" ht="15" customHeight="1">
      <c r="A81" s="6">
        <v>39196</v>
      </c>
      <c r="B81" s="8">
        <v>68.819999999999993</v>
      </c>
      <c r="C81" s="8">
        <v>67.709999999999994</v>
      </c>
      <c r="D81" s="8">
        <v>67.760000000000005</v>
      </c>
      <c r="E81" s="4">
        <f t="shared" si="2"/>
        <v>1.1099999999999994</v>
      </c>
      <c r="F81" s="7">
        <f t="shared" si="1"/>
        <v>0.90967411233911044</v>
      </c>
      <c r="J81" s="6"/>
      <c r="K81" s="5"/>
      <c r="L81" s="5"/>
      <c r="M81" s="5"/>
    </row>
    <row r="82" spans="1:13" ht="15" customHeight="1">
      <c r="A82" s="6">
        <v>39197</v>
      </c>
      <c r="B82" s="8">
        <v>69.05</v>
      </c>
      <c r="C82" s="8">
        <v>68.430000000000007</v>
      </c>
      <c r="D82" s="8">
        <v>69</v>
      </c>
      <c r="E82" s="4">
        <f t="shared" si="2"/>
        <v>1.289999999999992</v>
      </c>
      <c r="F82" s="7">
        <f t="shared" si="1"/>
        <v>0.93684024717203052</v>
      </c>
      <c r="J82" s="6"/>
      <c r="K82" s="5"/>
      <c r="L82" s="5"/>
      <c r="M82" s="5"/>
    </row>
    <row r="83" spans="1:13" ht="15" customHeight="1">
      <c r="A83" s="6">
        <v>39198</v>
      </c>
      <c r="B83" s="8">
        <v>68.39</v>
      </c>
      <c r="C83" s="8">
        <v>67.77</v>
      </c>
      <c r="D83" s="8">
        <v>68.02</v>
      </c>
      <c r="E83" s="4">
        <f t="shared" si="2"/>
        <v>1.230000000000004</v>
      </c>
      <c r="F83" s="7">
        <f t="shared" ref="F83:F146" si="3">(F82*13+E83)/14</f>
        <v>0.95778022951688579</v>
      </c>
      <c r="J83" s="6"/>
      <c r="K83" s="5"/>
      <c r="L83" s="5"/>
      <c r="M83" s="5"/>
    </row>
    <row r="84" spans="1:13" ht="15" customHeight="1">
      <c r="A84" s="6">
        <v>39199</v>
      </c>
      <c r="B84" s="8">
        <v>67.94</v>
      </c>
      <c r="C84" s="8">
        <v>67.22</v>
      </c>
      <c r="D84" s="8">
        <v>67.72</v>
      </c>
      <c r="E84" s="4">
        <f t="shared" si="2"/>
        <v>0.79999999999999716</v>
      </c>
      <c r="F84" s="7">
        <f t="shared" si="3"/>
        <v>0.94651021312282235</v>
      </c>
      <c r="J84" s="6"/>
      <c r="K84" s="5"/>
      <c r="L84" s="5"/>
      <c r="M84" s="5"/>
    </row>
    <row r="85" spans="1:13" ht="15" customHeight="1">
      <c r="A85" s="6">
        <v>39202</v>
      </c>
      <c r="B85" s="8">
        <v>68.150000000000006</v>
      </c>
      <c r="C85" s="8">
        <v>67.319999999999993</v>
      </c>
      <c r="D85" s="8">
        <v>67.319999999999993</v>
      </c>
      <c r="E85" s="4">
        <f t="shared" si="2"/>
        <v>0.83000000000001251</v>
      </c>
      <c r="F85" s="7">
        <f t="shared" si="3"/>
        <v>0.93818805504262159</v>
      </c>
      <c r="J85" s="6"/>
      <c r="K85" s="5"/>
      <c r="L85" s="5"/>
      <c r="M85" s="5"/>
    </row>
    <row r="86" spans="1:13" ht="15" customHeight="1">
      <c r="A86" s="6">
        <v>39203</v>
      </c>
      <c r="B86" s="8">
        <v>67.95</v>
      </c>
      <c r="C86" s="8">
        <v>67.13</v>
      </c>
      <c r="D86" s="8">
        <v>67.319999999999993</v>
      </c>
      <c r="E86" s="4">
        <f t="shared" si="2"/>
        <v>0.82000000000000739</v>
      </c>
      <c r="F86" s="7">
        <f t="shared" si="3"/>
        <v>0.92974605111100639</v>
      </c>
      <c r="J86" s="6"/>
      <c r="K86" s="5"/>
      <c r="L86" s="5"/>
      <c r="M86" s="5"/>
    </row>
    <row r="87" spans="1:13" ht="15" customHeight="1">
      <c r="A87" s="6">
        <v>39204</v>
      </c>
      <c r="B87" s="8">
        <v>68</v>
      </c>
      <c r="C87" s="8">
        <v>67.16</v>
      </c>
      <c r="D87" s="8">
        <v>67.959999999999994</v>
      </c>
      <c r="E87" s="4">
        <f t="shared" si="2"/>
        <v>0.84000000000000341</v>
      </c>
      <c r="F87" s="7">
        <f t="shared" si="3"/>
        <v>0.9233356188887919</v>
      </c>
      <c r="J87" s="6"/>
      <c r="K87" s="5"/>
      <c r="L87" s="5"/>
      <c r="M87" s="5"/>
    </row>
    <row r="88" spans="1:13" ht="15" customHeight="1">
      <c r="A88" s="6">
        <v>39205</v>
      </c>
      <c r="B88" s="8">
        <v>68.89</v>
      </c>
      <c r="C88" s="8">
        <v>68.34</v>
      </c>
      <c r="D88" s="8">
        <v>68.61</v>
      </c>
      <c r="E88" s="4">
        <f t="shared" si="2"/>
        <v>0.93000000000000682</v>
      </c>
      <c r="F88" s="7">
        <f t="shared" si="3"/>
        <v>0.92381164611102151</v>
      </c>
      <c r="J88" s="6"/>
      <c r="K88" s="5"/>
      <c r="L88" s="5"/>
      <c r="M88" s="5"/>
    </row>
    <row r="89" spans="1:13" ht="15" customHeight="1">
      <c r="A89" s="6">
        <v>39206</v>
      </c>
      <c r="B89" s="8">
        <v>69.47</v>
      </c>
      <c r="C89" s="8">
        <v>68.3</v>
      </c>
      <c r="D89" s="8">
        <v>68.510000000000005</v>
      </c>
      <c r="E89" s="4">
        <f t="shared" si="2"/>
        <v>1.1700000000000017</v>
      </c>
      <c r="F89" s="7">
        <f t="shared" si="3"/>
        <v>0.941396528531663</v>
      </c>
      <c r="J89" s="6"/>
      <c r="K89" s="5"/>
      <c r="L89" s="5"/>
      <c r="M89" s="5"/>
    </row>
    <row r="90" spans="1:13" ht="15" customHeight="1">
      <c r="A90" s="6">
        <v>39209</v>
      </c>
      <c r="B90" s="8">
        <v>68.69</v>
      </c>
      <c r="C90" s="8">
        <v>68.209999999999994</v>
      </c>
      <c r="D90" s="8">
        <v>68.62</v>
      </c>
      <c r="E90" s="4">
        <f t="shared" si="2"/>
        <v>0.48000000000000398</v>
      </c>
      <c r="F90" s="7">
        <f t="shared" si="3"/>
        <v>0.90843963363654445</v>
      </c>
      <c r="J90" s="6"/>
      <c r="K90" s="5"/>
      <c r="L90" s="5"/>
      <c r="M90" s="5"/>
    </row>
    <row r="91" spans="1:13" ht="15" customHeight="1">
      <c r="A91" s="6">
        <v>39210</v>
      </c>
      <c r="B91" s="8">
        <v>68.39</v>
      </c>
      <c r="C91" s="8">
        <v>67.8</v>
      </c>
      <c r="D91" s="8">
        <v>68.37</v>
      </c>
      <c r="E91" s="4">
        <f t="shared" si="2"/>
        <v>0.82000000000000739</v>
      </c>
      <c r="F91" s="7">
        <f t="shared" si="3"/>
        <v>0.90212251694822043</v>
      </c>
      <c r="J91" s="6"/>
      <c r="K91" s="5"/>
      <c r="L91" s="5"/>
      <c r="M91" s="5"/>
    </row>
    <row r="92" spans="1:13" ht="15" customHeight="1">
      <c r="A92" s="6">
        <v>39211</v>
      </c>
      <c r="B92" s="8">
        <v>67.75</v>
      </c>
      <c r="C92" s="8">
        <v>67</v>
      </c>
      <c r="D92" s="8">
        <v>67.62</v>
      </c>
      <c r="E92" s="4">
        <f t="shared" si="2"/>
        <v>1.3700000000000045</v>
      </c>
      <c r="F92" s="7">
        <f t="shared" si="3"/>
        <v>0.93554233716620505</v>
      </c>
      <c r="J92" s="6"/>
      <c r="K92" s="5"/>
      <c r="L92" s="5"/>
      <c r="M92" s="5"/>
    </row>
    <row r="93" spans="1:13" ht="15" customHeight="1">
      <c r="A93" s="6">
        <v>39212</v>
      </c>
      <c r="B93" s="8">
        <v>67.040000000000006</v>
      </c>
      <c r="C93" s="8">
        <v>65.84</v>
      </c>
      <c r="D93" s="8">
        <v>66</v>
      </c>
      <c r="E93" s="4">
        <f t="shared" si="2"/>
        <v>1.7800000000000011</v>
      </c>
      <c r="F93" s="7">
        <f t="shared" si="3"/>
        <v>0.99586074165433325</v>
      </c>
      <c r="J93" s="6"/>
      <c r="K93" s="5"/>
      <c r="L93" s="5"/>
      <c r="M93" s="5"/>
    </row>
    <row r="94" spans="1:13" ht="15" customHeight="1">
      <c r="A94" s="6">
        <v>39213</v>
      </c>
      <c r="B94" s="8">
        <v>66.83</v>
      </c>
      <c r="C94" s="8">
        <v>66.260000000000005</v>
      </c>
      <c r="D94" s="8">
        <v>66.599999999999994</v>
      </c>
      <c r="E94" s="4">
        <f t="shared" si="2"/>
        <v>0.82999999999999829</v>
      </c>
      <c r="F94" s="7">
        <f t="shared" si="3"/>
        <v>0.98401354582188083</v>
      </c>
      <c r="J94" s="6"/>
      <c r="K94" s="5"/>
      <c r="L94" s="5"/>
      <c r="M94" s="5"/>
    </row>
    <row r="95" spans="1:13" ht="15" customHeight="1">
      <c r="A95" s="6">
        <v>39216</v>
      </c>
      <c r="B95" s="8">
        <v>66.98</v>
      </c>
      <c r="C95" s="8">
        <v>66.44</v>
      </c>
      <c r="D95" s="8">
        <v>66.73</v>
      </c>
      <c r="E95" s="4">
        <f t="shared" si="2"/>
        <v>0.54000000000000625</v>
      </c>
      <c r="F95" s="7">
        <f t="shared" si="3"/>
        <v>0.95229829254888976</v>
      </c>
      <c r="J95" s="6"/>
      <c r="K95" s="5"/>
      <c r="L95" s="5"/>
      <c r="M95" s="5"/>
    </row>
    <row r="96" spans="1:13" ht="15" customHeight="1">
      <c r="A96" s="6">
        <v>39217</v>
      </c>
      <c r="B96" s="8">
        <v>66.84</v>
      </c>
      <c r="C96" s="8">
        <v>66.099999999999994</v>
      </c>
      <c r="D96" s="8">
        <v>66.11</v>
      </c>
      <c r="E96" s="4">
        <f t="shared" si="2"/>
        <v>0.74000000000000909</v>
      </c>
      <c r="F96" s="7">
        <f t="shared" si="3"/>
        <v>0.93713412879539837</v>
      </c>
      <c r="J96" s="6"/>
      <c r="K96" s="5"/>
      <c r="L96" s="5"/>
      <c r="M96" s="5"/>
    </row>
    <row r="97" spans="1:13" ht="15" customHeight="1">
      <c r="A97" s="6">
        <v>39218</v>
      </c>
      <c r="B97" s="8">
        <v>66.59</v>
      </c>
      <c r="C97" s="8">
        <v>65.69</v>
      </c>
      <c r="D97" s="8">
        <v>66.38</v>
      </c>
      <c r="E97" s="4">
        <f t="shared" si="2"/>
        <v>0.90000000000000568</v>
      </c>
      <c r="F97" s="7">
        <f t="shared" si="3"/>
        <v>0.9344816910242989</v>
      </c>
      <c r="J97" s="6"/>
      <c r="K97" s="5"/>
      <c r="L97" s="5"/>
      <c r="M97" s="5"/>
    </row>
    <row r="98" spans="1:13" ht="15" customHeight="1">
      <c r="A98" s="6">
        <v>39219</v>
      </c>
      <c r="B98" s="8">
        <v>67.98</v>
      </c>
      <c r="C98" s="8">
        <v>66.510000000000005</v>
      </c>
      <c r="D98" s="8">
        <v>67.67</v>
      </c>
      <c r="E98" s="4">
        <f t="shared" si="2"/>
        <v>1.6000000000000085</v>
      </c>
      <c r="F98" s="7">
        <f t="shared" si="3"/>
        <v>0.98201871309399247</v>
      </c>
      <c r="J98" s="6"/>
      <c r="K98" s="5"/>
      <c r="L98" s="5"/>
      <c r="M98" s="5"/>
    </row>
    <row r="99" spans="1:13" ht="15" customHeight="1">
      <c r="A99" s="6">
        <v>39220</v>
      </c>
      <c r="B99" s="8">
        <v>69.209999999999994</v>
      </c>
      <c r="C99" s="8">
        <v>68.59</v>
      </c>
      <c r="D99" s="8">
        <v>68.900000000000006</v>
      </c>
      <c r="E99" s="4">
        <f t="shared" si="2"/>
        <v>1.539999999999992</v>
      </c>
      <c r="F99" s="7">
        <f t="shared" si="3"/>
        <v>1.0218745193015639</v>
      </c>
      <c r="J99" s="6"/>
      <c r="K99" s="5"/>
      <c r="L99" s="5"/>
      <c r="M99" s="5"/>
    </row>
    <row r="100" spans="1:13" ht="15" customHeight="1">
      <c r="A100" s="6">
        <v>39223</v>
      </c>
      <c r="B100" s="8">
        <v>69.959999999999994</v>
      </c>
      <c r="C100" s="8">
        <v>69.27</v>
      </c>
      <c r="D100" s="8">
        <v>69.44</v>
      </c>
      <c r="E100" s="4">
        <f t="shared" si="2"/>
        <v>1.0599999999999881</v>
      </c>
      <c r="F100" s="7">
        <f t="shared" si="3"/>
        <v>1.0245977679228799</v>
      </c>
      <c r="J100" s="6"/>
      <c r="K100" s="5"/>
      <c r="L100" s="5"/>
      <c r="M100" s="5"/>
    </row>
    <row r="101" spans="1:13" ht="15" customHeight="1">
      <c r="A101" s="6">
        <v>39224</v>
      </c>
      <c r="B101" s="8">
        <v>69.010000000000005</v>
      </c>
      <c r="C101" s="8">
        <v>68.14</v>
      </c>
      <c r="D101" s="8">
        <v>68.180000000000007</v>
      </c>
      <c r="E101" s="4">
        <f t="shared" si="2"/>
        <v>1.2999999999999972</v>
      </c>
      <c r="F101" s="7">
        <f t="shared" si="3"/>
        <v>1.0442693559283884</v>
      </c>
      <c r="J101" s="6"/>
      <c r="K101" s="5"/>
      <c r="L101" s="5"/>
      <c r="M101" s="5"/>
    </row>
    <row r="102" spans="1:13" ht="15" customHeight="1">
      <c r="A102" s="6">
        <v>39225</v>
      </c>
      <c r="B102" s="8">
        <v>68.930000000000007</v>
      </c>
      <c r="C102" s="8">
        <v>68.08</v>
      </c>
      <c r="D102" s="8">
        <v>68.14</v>
      </c>
      <c r="E102" s="4">
        <f t="shared" si="2"/>
        <v>0.85000000000000853</v>
      </c>
      <c r="F102" s="7">
        <f t="shared" si="3"/>
        <v>1.0303929733620756</v>
      </c>
      <c r="J102" s="6"/>
      <c r="K102" s="5"/>
      <c r="L102" s="5"/>
      <c r="M102" s="5"/>
    </row>
    <row r="103" spans="1:13" ht="15" customHeight="1">
      <c r="A103" s="6">
        <v>39226</v>
      </c>
      <c r="B103" s="8">
        <v>68.599999999999994</v>
      </c>
      <c r="C103" s="8">
        <v>66.92</v>
      </c>
      <c r="D103" s="8">
        <v>67.25</v>
      </c>
      <c r="E103" s="4">
        <f t="shared" si="2"/>
        <v>1.6799999999999926</v>
      </c>
      <c r="F103" s="7">
        <f t="shared" si="3"/>
        <v>1.0767934752647839</v>
      </c>
      <c r="J103" s="6"/>
      <c r="K103" s="5"/>
      <c r="L103" s="5"/>
      <c r="M103" s="5"/>
    </row>
    <row r="104" spans="1:13" ht="15" customHeight="1">
      <c r="A104" s="6">
        <v>39227</v>
      </c>
      <c r="B104" s="8">
        <v>67.77</v>
      </c>
      <c r="C104" s="8">
        <v>67.23</v>
      </c>
      <c r="D104" s="8">
        <v>67.77</v>
      </c>
      <c r="E104" s="4">
        <f t="shared" si="2"/>
        <v>0.53999999999999204</v>
      </c>
      <c r="F104" s="7">
        <f t="shared" si="3"/>
        <v>1.0384510841744417</v>
      </c>
      <c r="J104" s="6"/>
      <c r="K104" s="5"/>
      <c r="L104" s="5"/>
      <c r="M104" s="5"/>
    </row>
    <row r="105" spans="1:13" ht="15" customHeight="1">
      <c r="A105" s="6">
        <v>39231</v>
      </c>
      <c r="B105" s="8">
        <v>67.92</v>
      </c>
      <c r="C105" s="8">
        <v>67.040000000000006</v>
      </c>
      <c r="D105" s="8">
        <v>67.25</v>
      </c>
      <c r="E105" s="4">
        <f t="shared" si="2"/>
        <v>0.87999999999999545</v>
      </c>
      <c r="F105" s="7">
        <f t="shared" si="3"/>
        <v>1.0271331495905527</v>
      </c>
      <c r="J105" s="6"/>
      <c r="K105" s="5"/>
      <c r="L105" s="5"/>
      <c r="M105" s="5"/>
    </row>
    <row r="106" spans="1:13" ht="15" customHeight="1">
      <c r="A106" s="6">
        <v>39232</v>
      </c>
      <c r="B106" s="8">
        <v>67.59</v>
      </c>
      <c r="C106" s="8">
        <v>66.38</v>
      </c>
      <c r="D106" s="8">
        <v>67.53</v>
      </c>
      <c r="E106" s="4">
        <f t="shared" si="2"/>
        <v>1.210000000000008</v>
      </c>
      <c r="F106" s="7">
        <f t="shared" si="3"/>
        <v>1.0401950674769425</v>
      </c>
      <c r="J106" s="6"/>
      <c r="K106" s="5"/>
      <c r="L106" s="5"/>
      <c r="M106" s="5"/>
    </row>
    <row r="107" spans="1:13" ht="15" customHeight="1">
      <c r="A107" s="6">
        <v>39233</v>
      </c>
      <c r="B107" s="8">
        <v>67.63</v>
      </c>
      <c r="C107" s="8">
        <v>66.81</v>
      </c>
      <c r="D107" s="8">
        <v>67.010000000000005</v>
      </c>
      <c r="E107" s="4">
        <f t="shared" si="2"/>
        <v>0.81999999999999318</v>
      </c>
      <c r="F107" s="7">
        <f t="shared" si="3"/>
        <v>1.0244668483714461</v>
      </c>
      <c r="J107" s="6"/>
      <c r="K107" s="5"/>
      <c r="L107" s="5"/>
      <c r="M107" s="5"/>
    </row>
    <row r="108" spans="1:13" ht="15" customHeight="1">
      <c r="A108" s="6">
        <v>39234</v>
      </c>
      <c r="B108" s="8">
        <v>67.709999999999994</v>
      </c>
      <c r="C108" s="8">
        <v>66.7</v>
      </c>
      <c r="D108" s="8">
        <v>67.61</v>
      </c>
      <c r="E108" s="4">
        <f t="shared" si="2"/>
        <v>1.0099999999999909</v>
      </c>
      <c r="F108" s="7">
        <f t="shared" si="3"/>
        <v>1.0234335020591991</v>
      </c>
      <c r="J108" s="6"/>
      <c r="K108" s="5"/>
      <c r="L108" s="5"/>
      <c r="M108" s="5"/>
    </row>
    <row r="109" spans="1:13" ht="15" customHeight="1">
      <c r="A109" s="6">
        <v>39237</v>
      </c>
      <c r="B109" s="8">
        <v>68.55</v>
      </c>
      <c r="C109" s="8">
        <v>67.86</v>
      </c>
      <c r="D109" s="8">
        <v>68.36</v>
      </c>
      <c r="E109" s="4">
        <f t="shared" si="2"/>
        <v>0.93999999999999773</v>
      </c>
      <c r="F109" s="7">
        <f t="shared" si="3"/>
        <v>1.0174739661978276</v>
      </c>
      <c r="J109" s="6"/>
      <c r="K109" s="5"/>
      <c r="L109" s="5"/>
      <c r="M109" s="5"/>
    </row>
    <row r="110" spans="1:13" ht="15" customHeight="1">
      <c r="A110" s="6">
        <v>39238</v>
      </c>
      <c r="B110" s="8">
        <v>67.86</v>
      </c>
      <c r="C110" s="8">
        <v>67.16</v>
      </c>
      <c r="D110" s="8">
        <v>67.459999999999994</v>
      </c>
      <c r="E110" s="4">
        <f t="shared" si="2"/>
        <v>1.2000000000000028</v>
      </c>
      <c r="F110" s="7">
        <f t="shared" si="3"/>
        <v>1.03051154004084</v>
      </c>
      <c r="J110" s="6"/>
      <c r="K110" s="5"/>
      <c r="L110" s="5"/>
      <c r="M110" s="5"/>
    </row>
    <row r="111" spans="1:13" ht="15" customHeight="1">
      <c r="A111" s="6">
        <v>39239</v>
      </c>
      <c r="B111" s="8">
        <v>67.42</v>
      </c>
      <c r="C111" s="8">
        <v>66.510000000000005</v>
      </c>
      <c r="D111" s="8">
        <v>66.72</v>
      </c>
      <c r="E111" s="4">
        <f t="shared" si="2"/>
        <v>0.94999999999998863</v>
      </c>
      <c r="F111" s="7">
        <f t="shared" si="3"/>
        <v>1.0247607157522078</v>
      </c>
      <c r="J111" s="6"/>
      <c r="K111" s="5"/>
      <c r="L111" s="5"/>
      <c r="M111" s="5"/>
    </row>
    <row r="112" spans="1:13" ht="15" customHeight="1">
      <c r="A112" s="6">
        <v>39240</v>
      </c>
      <c r="B112" s="8">
        <v>67.150000000000006</v>
      </c>
      <c r="C112" s="8">
        <v>65.930000000000007</v>
      </c>
      <c r="D112" s="8">
        <v>66.180000000000007</v>
      </c>
      <c r="E112" s="4">
        <f t="shared" si="2"/>
        <v>1.2199999999999989</v>
      </c>
      <c r="F112" s="7">
        <f t="shared" si="3"/>
        <v>1.0387063789127644</v>
      </c>
      <c r="J112" s="6"/>
      <c r="K112" s="5"/>
      <c r="L112" s="5"/>
      <c r="M112" s="5"/>
    </row>
    <row r="113" spans="1:13" ht="15" customHeight="1">
      <c r="A113" s="6">
        <v>39241</v>
      </c>
      <c r="B113" s="8">
        <v>66.97</v>
      </c>
      <c r="C113" s="8">
        <v>66.2</v>
      </c>
      <c r="D113" s="8">
        <v>66.97</v>
      </c>
      <c r="E113" s="4">
        <f t="shared" si="2"/>
        <v>0.78999999999999204</v>
      </c>
      <c r="F113" s="7">
        <f t="shared" si="3"/>
        <v>1.0209416375618521</v>
      </c>
      <c r="J113" s="6"/>
      <c r="K113" s="5"/>
      <c r="L113" s="5"/>
      <c r="M113" s="5"/>
    </row>
    <row r="114" spans="1:13" ht="15" customHeight="1">
      <c r="A114" s="6">
        <v>39244</v>
      </c>
      <c r="B114" s="8">
        <v>67.5</v>
      </c>
      <c r="C114" s="8">
        <v>66.58</v>
      </c>
      <c r="D114" s="8">
        <v>67.19</v>
      </c>
      <c r="E114" s="4">
        <f t="shared" si="2"/>
        <v>0.92000000000000171</v>
      </c>
      <c r="F114" s="7">
        <f t="shared" si="3"/>
        <v>1.0137315205931485</v>
      </c>
      <c r="J114" s="6"/>
      <c r="K114" s="5"/>
      <c r="L114" s="5"/>
      <c r="M114" s="5"/>
    </row>
    <row r="115" spans="1:13" ht="15" customHeight="1">
      <c r="A115" s="6">
        <v>39245</v>
      </c>
      <c r="B115" s="8">
        <v>68.12</v>
      </c>
      <c r="C115" s="8">
        <v>66.87</v>
      </c>
      <c r="D115" s="8">
        <v>66.95</v>
      </c>
      <c r="E115" s="4">
        <f t="shared" si="2"/>
        <v>1.25</v>
      </c>
      <c r="F115" s="7">
        <f t="shared" si="3"/>
        <v>1.0306078405507808</v>
      </c>
      <c r="J115" s="6"/>
      <c r="K115" s="5"/>
      <c r="L115" s="5"/>
      <c r="M115" s="5"/>
    </row>
    <row r="116" spans="1:13" ht="15" customHeight="1">
      <c r="A116" s="6">
        <v>39246</v>
      </c>
      <c r="B116" s="8">
        <v>68.39</v>
      </c>
      <c r="C116" s="8">
        <v>67.62</v>
      </c>
      <c r="D116" s="8">
        <v>68.36</v>
      </c>
      <c r="E116" s="4">
        <f t="shared" si="2"/>
        <v>1.4399999999999977</v>
      </c>
      <c r="F116" s="7">
        <f t="shared" si="3"/>
        <v>1.0598501376542964</v>
      </c>
      <c r="J116" s="6"/>
      <c r="K116" s="5"/>
      <c r="L116" s="5"/>
      <c r="M116" s="5"/>
    </row>
    <row r="117" spans="1:13" ht="15" customHeight="1">
      <c r="A117" s="6">
        <v>39247</v>
      </c>
      <c r="B117" s="8">
        <v>68.97</v>
      </c>
      <c r="C117" s="8">
        <v>68.36</v>
      </c>
      <c r="D117" s="8">
        <v>68.86</v>
      </c>
      <c r="E117" s="4">
        <f t="shared" si="2"/>
        <v>0.60999999999999943</v>
      </c>
      <c r="F117" s="7">
        <f t="shared" si="3"/>
        <v>1.0277179849647038</v>
      </c>
      <c r="J117" s="6"/>
      <c r="K117" s="5"/>
      <c r="L117" s="5"/>
      <c r="M117" s="5"/>
    </row>
    <row r="118" spans="1:13" ht="15" customHeight="1">
      <c r="A118" s="6">
        <v>39248</v>
      </c>
      <c r="B118" s="8">
        <v>70.05</v>
      </c>
      <c r="C118" s="8">
        <v>69.180000000000007</v>
      </c>
      <c r="D118" s="8">
        <v>69.290000000000006</v>
      </c>
      <c r="E118" s="4">
        <f t="shared" si="2"/>
        <v>1.1899999999999977</v>
      </c>
      <c r="F118" s="7">
        <f t="shared" si="3"/>
        <v>1.0393095574672249</v>
      </c>
      <c r="J118" s="6"/>
      <c r="K118" s="5"/>
      <c r="L118" s="5"/>
      <c r="M118" s="5"/>
    </row>
    <row r="119" spans="1:13" ht="15" customHeight="1">
      <c r="A119" s="6">
        <v>39251</v>
      </c>
      <c r="B119" s="8">
        <v>69.67</v>
      </c>
      <c r="C119" s="8">
        <v>69.2</v>
      </c>
      <c r="D119" s="8">
        <v>69.27</v>
      </c>
      <c r="E119" s="4">
        <f t="shared" si="2"/>
        <v>0.46999999999999886</v>
      </c>
      <c r="F119" s="7">
        <f t="shared" si="3"/>
        <v>0.99864458907670872</v>
      </c>
      <c r="J119" s="6"/>
      <c r="K119" s="5"/>
      <c r="L119" s="5"/>
      <c r="M119" s="5"/>
    </row>
    <row r="120" spans="1:13" ht="15" customHeight="1">
      <c r="A120" s="6">
        <v>39252</v>
      </c>
      <c r="B120" s="8">
        <v>69.98</v>
      </c>
      <c r="C120" s="8">
        <v>69.37</v>
      </c>
      <c r="D120" s="8">
        <v>69.709999999999994</v>
      </c>
      <c r="E120" s="4">
        <f t="shared" si="2"/>
        <v>0.71000000000000796</v>
      </c>
      <c r="F120" s="7">
        <f t="shared" si="3"/>
        <v>0.97802711842837298</v>
      </c>
      <c r="J120" s="6"/>
      <c r="K120" s="5"/>
      <c r="L120" s="5"/>
      <c r="M120" s="5"/>
    </row>
    <row r="121" spans="1:13" ht="15" customHeight="1">
      <c r="A121" s="6">
        <v>39253</v>
      </c>
      <c r="B121" s="8">
        <v>70</v>
      </c>
      <c r="C121" s="8">
        <v>68.75</v>
      </c>
      <c r="D121" s="8">
        <v>68.89</v>
      </c>
      <c r="E121" s="4">
        <f t="shared" si="2"/>
        <v>1.25</v>
      </c>
      <c r="F121" s="7">
        <f t="shared" si="3"/>
        <v>0.9974537528263463</v>
      </c>
      <c r="J121" s="6"/>
      <c r="K121" s="5"/>
      <c r="L121" s="5"/>
      <c r="M121" s="5"/>
    </row>
    <row r="122" spans="1:13" ht="15" customHeight="1">
      <c r="A122" s="6">
        <v>39254</v>
      </c>
      <c r="B122" s="8">
        <v>69.53</v>
      </c>
      <c r="C122" s="8">
        <v>68.8</v>
      </c>
      <c r="D122" s="8">
        <v>69.23</v>
      </c>
      <c r="E122" s="4">
        <f t="shared" si="2"/>
        <v>0.73000000000000398</v>
      </c>
      <c r="F122" s="7">
        <f t="shared" si="3"/>
        <v>0.97834991333875032</v>
      </c>
      <c r="J122" s="6"/>
      <c r="K122" s="5"/>
      <c r="L122" s="5"/>
      <c r="M122" s="5"/>
    </row>
    <row r="123" spans="1:13" ht="15" customHeight="1">
      <c r="A123" s="6">
        <v>39255</v>
      </c>
      <c r="B123" s="8">
        <v>70.52</v>
      </c>
      <c r="C123" s="8">
        <v>69.209999999999994</v>
      </c>
      <c r="D123" s="8">
        <v>69.760000000000005</v>
      </c>
      <c r="E123" s="4">
        <f t="shared" si="2"/>
        <v>1.3100000000000023</v>
      </c>
      <c r="F123" s="7">
        <f t="shared" si="3"/>
        <v>1.0020392052431255</v>
      </c>
      <c r="J123" s="6"/>
      <c r="K123" s="5"/>
      <c r="L123" s="5"/>
      <c r="M123" s="5"/>
    </row>
    <row r="124" spans="1:13" ht="15" customHeight="1">
      <c r="A124" s="6">
        <v>39258</v>
      </c>
      <c r="B124" s="8">
        <v>70.69</v>
      </c>
      <c r="C124" s="8">
        <v>69.760000000000005</v>
      </c>
      <c r="D124" s="8">
        <v>70.11</v>
      </c>
      <c r="E124" s="4">
        <f t="shared" si="2"/>
        <v>0.92999999999999261</v>
      </c>
      <c r="F124" s="7">
        <f t="shared" si="3"/>
        <v>0.99689354772575889</v>
      </c>
      <c r="J124" s="6"/>
      <c r="K124" s="5"/>
      <c r="L124" s="5"/>
      <c r="M124" s="5"/>
    </row>
    <row r="125" spans="1:13" ht="15" customHeight="1">
      <c r="A125" s="6">
        <v>39259</v>
      </c>
      <c r="B125" s="8">
        <v>71.3</v>
      </c>
      <c r="C125" s="8">
        <v>70.09</v>
      </c>
      <c r="D125" s="8">
        <v>70.400000000000006</v>
      </c>
      <c r="E125" s="4">
        <f t="shared" si="2"/>
        <v>1.2099999999999937</v>
      </c>
      <c r="F125" s="7">
        <f t="shared" si="3"/>
        <v>1.0121154371739185</v>
      </c>
      <c r="J125" s="6"/>
      <c r="K125" s="5"/>
      <c r="L125" s="5"/>
      <c r="M125" s="5"/>
    </row>
    <row r="126" spans="1:13" ht="15" customHeight="1">
      <c r="A126" s="6">
        <v>39260</v>
      </c>
      <c r="B126" s="8">
        <v>70.95</v>
      </c>
      <c r="C126" s="8">
        <v>70.099999999999994</v>
      </c>
      <c r="D126" s="8">
        <v>70.95</v>
      </c>
      <c r="E126" s="4">
        <f t="shared" si="2"/>
        <v>0.85000000000000853</v>
      </c>
      <c r="F126" s="7">
        <f t="shared" si="3"/>
        <v>1.0005357630900678</v>
      </c>
      <c r="J126" s="6"/>
      <c r="K126" s="5"/>
      <c r="L126" s="5"/>
      <c r="M126" s="5"/>
    </row>
    <row r="127" spans="1:13" ht="15" customHeight="1">
      <c r="A127" s="6">
        <v>39261</v>
      </c>
      <c r="B127" s="8">
        <v>72.05</v>
      </c>
      <c r="C127" s="8">
        <v>71.56</v>
      </c>
      <c r="D127" s="8">
        <v>71.8</v>
      </c>
      <c r="E127" s="4">
        <f t="shared" si="2"/>
        <v>1.0999999999999943</v>
      </c>
      <c r="F127" s="7">
        <f t="shared" si="3"/>
        <v>1.0076403514407768</v>
      </c>
      <c r="J127" s="6"/>
      <c r="K127" s="5"/>
      <c r="L127" s="5"/>
      <c r="M127" s="5"/>
    </row>
    <row r="128" spans="1:13" ht="15" customHeight="1">
      <c r="A128" s="6">
        <v>39262</v>
      </c>
      <c r="B128" s="8">
        <v>72.489999999999995</v>
      </c>
      <c r="C128" s="8">
        <v>71.75</v>
      </c>
      <c r="D128" s="8">
        <v>72.14</v>
      </c>
      <c r="E128" s="4">
        <f t="shared" si="2"/>
        <v>0.73999999999999488</v>
      </c>
      <c r="F128" s="7">
        <f t="shared" si="3"/>
        <v>0.98852318348072099</v>
      </c>
      <c r="J128" s="6"/>
      <c r="K128" s="5"/>
      <c r="L128" s="5"/>
      <c r="M128" s="5"/>
    </row>
    <row r="129" spans="1:13" ht="15" customHeight="1">
      <c r="A129" s="6">
        <v>39265</v>
      </c>
      <c r="B129" s="8">
        <v>73.38</v>
      </c>
      <c r="C129" s="8">
        <v>72.86</v>
      </c>
      <c r="D129" s="8">
        <v>73.3</v>
      </c>
      <c r="E129" s="4">
        <f t="shared" si="2"/>
        <v>1.2399999999999949</v>
      </c>
      <c r="F129" s="7">
        <f t="shared" si="3"/>
        <v>1.0064858132320977</v>
      </c>
      <c r="J129" s="6"/>
      <c r="K129" s="5"/>
      <c r="L129" s="5"/>
      <c r="M129" s="5"/>
    </row>
    <row r="130" spans="1:13" ht="15" customHeight="1">
      <c r="A130" s="6">
        <v>39266</v>
      </c>
      <c r="B130" s="8">
        <v>73.64</v>
      </c>
      <c r="C130" s="8">
        <v>73.17</v>
      </c>
      <c r="D130" s="8">
        <v>73.510000000000005</v>
      </c>
      <c r="E130" s="4">
        <f t="shared" si="2"/>
        <v>0.46999999999999886</v>
      </c>
      <c r="F130" s="7">
        <f t="shared" si="3"/>
        <v>0.96816539800123358</v>
      </c>
      <c r="J130" s="6"/>
      <c r="K130" s="5"/>
      <c r="L130" s="5"/>
      <c r="M130" s="5"/>
    </row>
    <row r="131" spans="1:13" ht="15" customHeight="1">
      <c r="A131" s="6">
        <v>39268</v>
      </c>
      <c r="B131" s="8">
        <v>73.83</v>
      </c>
      <c r="C131" s="8">
        <v>72.430000000000007</v>
      </c>
      <c r="D131" s="8">
        <v>72.92</v>
      </c>
      <c r="E131" s="4">
        <f t="shared" si="2"/>
        <v>1.3999999999999915</v>
      </c>
      <c r="F131" s="7">
        <f t="shared" si="3"/>
        <v>0.99901072671543056</v>
      </c>
      <c r="J131" s="6"/>
      <c r="K131" s="5"/>
      <c r="L131" s="5"/>
      <c r="M131" s="5"/>
    </row>
    <row r="132" spans="1:13" ht="15" customHeight="1">
      <c r="A132" s="6">
        <v>39269</v>
      </c>
      <c r="B132" s="8">
        <v>73.75</v>
      </c>
      <c r="C132" s="8">
        <v>73.33</v>
      </c>
      <c r="D132" s="8">
        <v>73.5</v>
      </c>
      <c r="E132" s="4">
        <f t="shared" si="2"/>
        <v>0.82999999999999829</v>
      </c>
      <c r="F132" s="7">
        <f t="shared" si="3"/>
        <v>0.98693853195004255</v>
      </c>
      <c r="J132" s="6"/>
      <c r="K132" s="5"/>
      <c r="L132" s="5"/>
      <c r="M132" s="5"/>
    </row>
    <row r="133" spans="1:13" ht="15" customHeight="1">
      <c r="A133" s="6">
        <v>39272</v>
      </c>
      <c r="B133" s="8">
        <v>74.36</v>
      </c>
      <c r="C133" s="8">
        <v>73.8</v>
      </c>
      <c r="D133" s="8">
        <v>74.08</v>
      </c>
      <c r="E133" s="4">
        <f t="shared" si="2"/>
        <v>0.85999999999999943</v>
      </c>
      <c r="F133" s="7">
        <f t="shared" si="3"/>
        <v>0.97787149395361084</v>
      </c>
      <c r="J133" s="6"/>
      <c r="K133" s="5"/>
      <c r="L133" s="5"/>
      <c r="M133" s="5"/>
    </row>
    <row r="134" spans="1:13" ht="15" customHeight="1">
      <c r="A134" s="6">
        <v>39273</v>
      </c>
      <c r="B134" s="8">
        <v>74.3</v>
      </c>
      <c r="C134" s="8">
        <v>73.489999999999995</v>
      </c>
      <c r="D134" s="8">
        <v>73.62</v>
      </c>
      <c r="E134" s="4">
        <f t="shared" ref="E134:E197" si="4">MAX(B134-C134,B134-D133,D133-C134)</f>
        <v>0.81000000000000227</v>
      </c>
      <c r="F134" s="7">
        <f t="shared" si="3"/>
        <v>0.96588067295692448</v>
      </c>
      <c r="J134" s="6"/>
      <c r="K134" s="5"/>
      <c r="L134" s="5"/>
      <c r="M134" s="5"/>
    </row>
    <row r="135" spans="1:13" ht="15" customHeight="1">
      <c r="A135" s="6">
        <v>39274</v>
      </c>
      <c r="B135" s="8">
        <v>74.09</v>
      </c>
      <c r="C135" s="8">
        <v>73.459999999999994</v>
      </c>
      <c r="D135" s="8">
        <v>74</v>
      </c>
      <c r="E135" s="4">
        <f t="shared" si="4"/>
        <v>0.63000000000000966</v>
      </c>
      <c r="F135" s="7">
        <f t="shared" si="3"/>
        <v>0.94188919631714485</v>
      </c>
      <c r="J135" s="6"/>
      <c r="K135" s="5"/>
      <c r="L135" s="5"/>
      <c r="M135" s="5"/>
    </row>
    <row r="136" spans="1:13" ht="15" customHeight="1">
      <c r="A136" s="6">
        <v>39275</v>
      </c>
      <c r="B136" s="8">
        <v>74.87</v>
      </c>
      <c r="C136" s="8">
        <v>73.900000000000006</v>
      </c>
      <c r="D136" s="8">
        <v>74.78</v>
      </c>
      <c r="E136" s="4">
        <f t="shared" si="4"/>
        <v>0.96999999999999886</v>
      </c>
      <c r="F136" s="7">
        <f t="shared" si="3"/>
        <v>0.9438971108659201</v>
      </c>
      <c r="J136" s="6"/>
      <c r="K136" s="5"/>
      <c r="L136" s="5"/>
      <c r="M136" s="5"/>
    </row>
    <row r="137" spans="1:13" ht="15" customHeight="1">
      <c r="A137" s="6">
        <v>39276</v>
      </c>
      <c r="B137" s="8">
        <v>75.25</v>
      </c>
      <c r="C137" s="8">
        <v>74.52</v>
      </c>
      <c r="D137" s="8">
        <v>75.010000000000005</v>
      </c>
      <c r="E137" s="4">
        <f t="shared" si="4"/>
        <v>0.73000000000000398</v>
      </c>
      <c r="F137" s="7">
        <f t="shared" si="3"/>
        <v>0.928618745804069</v>
      </c>
      <c r="J137" s="6"/>
      <c r="K137" s="5"/>
      <c r="L137" s="5"/>
      <c r="M137" s="5"/>
    </row>
    <row r="138" spans="1:13" ht="15" customHeight="1">
      <c r="A138" s="6">
        <v>39279</v>
      </c>
      <c r="B138" s="8">
        <v>74.44</v>
      </c>
      <c r="C138" s="8">
        <v>73.48</v>
      </c>
      <c r="D138" s="8">
        <v>73.94</v>
      </c>
      <c r="E138" s="4">
        <f t="shared" si="4"/>
        <v>1.5300000000000011</v>
      </c>
      <c r="F138" s="7">
        <f t="shared" si="3"/>
        <v>0.97157454967520707</v>
      </c>
      <c r="J138" s="6"/>
      <c r="K138" s="5"/>
      <c r="L138" s="5"/>
      <c r="M138" s="5"/>
    </row>
    <row r="139" spans="1:13" ht="15" customHeight="1">
      <c r="A139" s="6">
        <v>39280</v>
      </c>
      <c r="B139" s="8">
        <v>74.52</v>
      </c>
      <c r="C139" s="8">
        <v>73.77</v>
      </c>
      <c r="D139" s="8">
        <v>73.930000000000007</v>
      </c>
      <c r="E139" s="4">
        <f t="shared" si="4"/>
        <v>0.75</v>
      </c>
      <c r="F139" s="7">
        <f t="shared" si="3"/>
        <v>0.95574779612697802</v>
      </c>
      <c r="J139" s="6"/>
      <c r="K139" s="5"/>
      <c r="L139" s="5"/>
      <c r="M139" s="5"/>
    </row>
    <row r="140" spans="1:13" ht="15" customHeight="1">
      <c r="A140" s="6">
        <v>39281</v>
      </c>
      <c r="B140" s="8">
        <v>74.53</v>
      </c>
      <c r="C140" s="8">
        <v>73.760000000000005</v>
      </c>
      <c r="D140" s="8">
        <v>74.53</v>
      </c>
      <c r="E140" s="4">
        <f t="shared" si="4"/>
        <v>0.76999999999999602</v>
      </c>
      <c r="F140" s="7">
        <f t="shared" si="3"/>
        <v>0.94248009640362207</v>
      </c>
      <c r="J140" s="6"/>
      <c r="K140" s="5"/>
      <c r="L140" s="5"/>
      <c r="M140" s="5"/>
    </row>
    <row r="141" spans="1:13" ht="15" customHeight="1">
      <c r="A141" s="6">
        <v>39282</v>
      </c>
      <c r="B141" s="8">
        <v>74.48</v>
      </c>
      <c r="C141" s="8">
        <v>74.11</v>
      </c>
      <c r="D141" s="8">
        <v>74.39</v>
      </c>
      <c r="E141" s="4">
        <f t="shared" si="4"/>
        <v>0.42000000000000171</v>
      </c>
      <c r="F141" s="7">
        <f t="shared" si="3"/>
        <v>0.90516008951764915</v>
      </c>
      <c r="J141" s="6"/>
      <c r="K141" s="5"/>
      <c r="L141" s="5"/>
      <c r="M141" s="5"/>
    </row>
    <row r="142" spans="1:13" ht="15" customHeight="1">
      <c r="A142" s="6">
        <v>39283</v>
      </c>
      <c r="B142" s="8">
        <v>74.290000000000006</v>
      </c>
      <c r="C142" s="8">
        <v>73.349999999999994</v>
      </c>
      <c r="D142" s="8">
        <v>73.87</v>
      </c>
      <c r="E142" s="4">
        <f t="shared" si="4"/>
        <v>1.0400000000000063</v>
      </c>
      <c r="F142" s="7">
        <f t="shared" si="3"/>
        <v>0.91479151169496031</v>
      </c>
      <c r="J142" s="6"/>
      <c r="K142" s="5"/>
      <c r="L142" s="5"/>
      <c r="M142" s="5"/>
    </row>
    <row r="143" spans="1:13" ht="15" customHeight="1">
      <c r="A143" s="6">
        <v>39286</v>
      </c>
      <c r="B143" s="8">
        <v>74.680000000000007</v>
      </c>
      <c r="C143" s="8">
        <v>73.760000000000005</v>
      </c>
      <c r="D143" s="8">
        <v>74.42</v>
      </c>
      <c r="E143" s="4">
        <f t="shared" si="4"/>
        <v>0.92000000000000171</v>
      </c>
      <c r="F143" s="7">
        <f t="shared" si="3"/>
        <v>0.91516354657389187</v>
      </c>
      <c r="J143" s="6"/>
      <c r="K143" s="5"/>
      <c r="L143" s="5"/>
      <c r="M143" s="5"/>
    </row>
    <row r="144" spans="1:13" ht="15" customHeight="1">
      <c r="A144" s="6">
        <v>39287</v>
      </c>
      <c r="B144" s="8">
        <v>73.69</v>
      </c>
      <c r="C144" s="8">
        <v>72.11</v>
      </c>
      <c r="D144" s="8">
        <v>72.3</v>
      </c>
      <c r="E144" s="4">
        <f t="shared" si="4"/>
        <v>2.3100000000000023</v>
      </c>
      <c r="F144" s="7">
        <f t="shared" si="3"/>
        <v>1.0147947218186142</v>
      </c>
      <c r="J144" s="6"/>
      <c r="K144" s="5"/>
      <c r="L144" s="5"/>
      <c r="M144" s="5"/>
    </row>
    <row r="145" spans="1:13" ht="15" customHeight="1">
      <c r="A145" s="6">
        <v>39288</v>
      </c>
      <c r="B145" s="8">
        <v>72.7</v>
      </c>
      <c r="C145" s="8">
        <v>71.45</v>
      </c>
      <c r="D145" s="8">
        <v>72.59</v>
      </c>
      <c r="E145" s="4">
        <f t="shared" si="4"/>
        <v>1.25</v>
      </c>
      <c r="F145" s="7">
        <f t="shared" si="3"/>
        <v>1.0315950988315703</v>
      </c>
      <c r="J145" s="6"/>
      <c r="K145" s="5"/>
      <c r="L145" s="5"/>
      <c r="M145" s="5"/>
    </row>
    <row r="146" spans="1:13" ht="15" customHeight="1">
      <c r="A146" s="6">
        <v>39289</v>
      </c>
      <c r="B146" s="8">
        <v>72.34</v>
      </c>
      <c r="C146" s="8">
        <v>69.78</v>
      </c>
      <c r="D146" s="8">
        <v>70.900000000000006</v>
      </c>
      <c r="E146" s="4">
        <f t="shared" si="4"/>
        <v>2.8100000000000023</v>
      </c>
      <c r="F146" s="7">
        <f t="shared" si="3"/>
        <v>1.1586240203436009</v>
      </c>
      <c r="J146" s="6"/>
      <c r="K146" s="5"/>
      <c r="L146" s="5"/>
      <c r="M146" s="5"/>
    </row>
    <row r="147" spans="1:13" ht="15" customHeight="1">
      <c r="A147" s="6">
        <v>39290</v>
      </c>
      <c r="B147" s="8">
        <v>70.92</v>
      </c>
      <c r="C147" s="8">
        <v>68.790000000000006</v>
      </c>
      <c r="D147" s="8">
        <v>69.45</v>
      </c>
      <c r="E147" s="4">
        <f t="shared" si="4"/>
        <v>2.1299999999999955</v>
      </c>
      <c r="F147" s="7">
        <f t="shared" ref="F147:F210" si="5">(F146*13+E147)/14</f>
        <v>1.2280080188904863</v>
      </c>
      <c r="J147" s="6"/>
      <c r="K147" s="5"/>
      <c r="L147" s="5"/>
      <c r="M147" s="5"/>
    </row>
    <row r="148" spans="1:13" ht="15" customHeight="1">
      <c r="A148" s="6">
        <v>39293</v>
      </c>
      <c r="B148" s="8">
        <v>70.069999999999993</v>
      </c>
      <c r="C148" s="8">
        <v>69</v>
      </c>
      <c r="D148" s="8">
        <v>69.91</v>
      </c>
      <c r="E148" s="4">
        <f t="shared" si="4"/>
        <v>1.0699999999999932</v>
      </c>
      <c r="F148" s="7">
        <f t="shared" si="5"/>
        <v>1.2167217318268797</v>
      </c>
      <c r="J148" s="6"/>
      <c r="K148" s="5"/>
      <c r="L148" s="5"/>
      <c r="M148" s="5"/>
    </row>
    <row r="149" spans="1:13" ht="15" customHeight="1">
      <c r="A149" s="6">
        <v>39294</v>
      </c>
      <c r="B149" s="8">
        <v>70.69</v>
      </c>
      <c r="C149" s="8">
        <v>69.3</v>
      </c>
      <c r="D149" s="8">
        <v>69.400000000000006</v>
      </c>
      <c r="E149" s="4">
        <f t="shared" si="4"/>
        <v>1.3900000000000006</v>
      </c>
      <c r="F149" s="7">
        <f t="shared" si="5"/>
        <v>1.2290987509821025</v>
      </c>
      <c r="J149" s="6"/>
      <c r="K149" s="5"/>
      <c r="L149" s="5"/>
      <c r="M149" s="5"/>
    </row>
    <row r="150" spans="1:13" ht="15" customHeight="1">
      <c r="A150" s="6">
        <v>39295</v>
      </c>
      <c r="B150" s="8">
        <v>70.33</v>
      </c>
      <c r="C150" s="8">
        <v>68.34</v>
      </c>
      <c r="D150" s="8">
        <v>69.7</v>
      </c>
      <c r="E150" s="4">
        <f t="shared" si="4"/>
        <v>1.9899999999999949</v>
      </c>
      <c r="F150" s="7">
        <f t="shared" si="5"/>
        <v>1.2834488401976663</v>
      </c>
      <c r="J150" s="6"/>
      <c r="K150" s="5"/>
      <c r="L150" s="5"/>
      <c r="M150" s="5"/>
    </row>
    <row r="151" spans="1:13" ht="15" customHeight="1">
      <c r="A151" s="6">
        <v>39296</v>
      </c>
      <c r="B151" s="8">
        <v>69.19</v>
      </c>
      <c r="C151" s="8">
        <v>68.12</v>
      </c>
      <c r="D151" s="8">
        <v>68.98</v>
      </c>
      <c r="E151" s="4">
        <f t="shared" si="4"/>
        <v>1.5799999999999983</v>
      </c>
      <c r="F151" s="7">
        <f t="shared" si="5"/>
        <v>1.3046310658978328</v>
      </c>
      <c r="J151" s="6"/>
      <c r="K151" s="5"/>
      <c r="L151" s="5"/>
      <c r="M151" s="5"/>
    </row>
    <row r="152" spans="1:13" ht="15" customHeight="1">
      <c r="A152" s="6">
        <v>39297</v>
      </c>
      <c r="B152" s="8">
        <v>68.48</v>
      </c>
      <c r="C152" s="8">
        <v>66.45</v>
      </c>
      <c r="D152" s="8">
        <v>66.5</v>
      </c>
      <c r="E152" s="4">
        <f t="shared" si="4"/>
        <v>2.5300000000000011</v>
      </c>
      <c r="F152" s="7">
        <f t="shared" si="5"/>
        <v>1.3921574183337022</v>
      </c>
      <c r="J152" s="6"/>
      <c r="K152" s="5"/>
      <c r="L152" s="5"/>
      <c r="M152" s="5"/>
    </row>
    <row r="153" spans="1:13" ht="15" customHeight="1">
      <c r="A153" s="6">
        <v>39300</v>
      </c>
      <c r="B153" s="8">
        <v>67.55</v>
      </c>
      <c r="C153" s="8">
        <v>66.12</v>
      </c>
      <c r="D153" s="8">
        <v>67.540000000000006</v>
      </c>
      <c r="E153" s="4">
        <f t="shared" si="4"/>
        <v>1.4299999999999926</v>
      </c>
      <c r="F153" s="7">
        <f t="shared" si="5"/>
        <v>1.3948604598812946</v>
      </c>
      <c r="J153" s="6"/>
      <c r="K153" s="5"/>
      <c r="L153" s="5"/>
      <c r="M153" s="5"/>
    </row>
    <row r="154" spans="1:13" ht="15" customHeight="1">
      <c r="A154" s="6">
        <v>39301</v>
      </c>
      <c r="B154" s="8">
        <v>68.5</v>
      </c>
      <c r="C154" s="8">
        <v>66.42</v>
      </c>
      <c r="D154" s="8">
        <v>68.02</v>
      </c>
      <c r="E154" s="4">
        <f t="shared" si="4"/>
        <v>2.0799999999999983</v>
      </c>
      <c r="F154" s="7">
        <f t="shared" si="5"/>
        <v>1.4437989984612021</v>
      </c>
      <c r="J154" s="6"/>
      <c r="K154" s="5"/>
      <c r="L154" s="5"/>
      <c r="M154" s="5"/>
    </row>
    <row r="155" spans="1:13" ht="15" customHeight="1">
      <c r="A155" s="6">
        <v>39302</v>
      </c>
      <c r="B155" s="8">
        <v>68.709999999999994</v>
      </c>
      <c r="C155" s="8">
        <v>67.13</v>
      </c>
      <c r="D155" s="8">
        <v>68.099999999999994</v>
      </c>
      <c r="E155" s="4">
        <f t="shared" si="4"/>
        <v>1.5799999999999983</v>
      </c>
      <c r="F155" s="7">
        <f t="shared" si="5"/>
        <v>1.453527641428259</v>
      </c>
      <c r="J155" s="6"/>
      <c r="K155" s="5"/>
      <c r="L155" s="5"/>
      <c r="M155" s="5"/>
    </row>
    <row r="156" spans="1:13" ht="15" customHeight="1">
      <c r="A156" s="6">
        <v>39303</v>
      </c>
      <c r="B156" s="8">
        <v>66.78</v>
      </c>
      <c r="C156" s="8">
        <v>65.5</v>
      </c>
      <c r="D156" s="8">
        <v>65.64</v>
      </c>
      <c r="E156" s="4">
        <f t="shared" si="4"/>
        <v>2.5999999999999943</v>
      </c>
      <c r="F156" s="7">
        <f t="shared" si="5"/>
        <v>1.5354185241833829</v>
      </c>
      <c r="J156" s="6"/>
      <c r="K156" s="5"/>
      <c r="L156" s="5"/>
      <c r="M156" s="5"/>
    </row>
    <row r="157" spans="1:13" ht="15" customHeight="1">
      <c r="A157" s="6">
        <v>39304</v>
      </c>
      <c r="B157" s="8">
        <v>65.45</v>
      </c>
      <c r="C157" s="8">
        <v>64.08</v>
      </c>
      <c r="D157" s="8">
        <v>65.23</v>
      </c>
      <c r="E157" s="4">
        <f t="shared" si="4"/>
        <v>1.5600000000000023</v>
      </c>
      <c r="F157" s="7">
        <f t="shared" si="5"/>
        <v>1.5371743438845702</v>
      </c>
      <c r="J157" s="6"/>
      <c r="K157" s="5"/>
      <c r="L157" s="5"/>
      <c r="M157" s="5"/>
    </row>
    <row r="158" spans="1:13" ht="15" customHeight="1">
      <c r="A158" s="6">
        <v>39307</v>
      </c>
      <c r="B158" s="8">
        <v>66.23</v>
      </c>
      <c r="C158" s="8">
        <v>65.319999999999993</v>
      </c>
      <c r="D158" s="8">
        <v>65.47</v>
      </c>
      <c r="E158" s="4">
        <f t="shared" si="4"/>
        <v>1</v>
      </c>
      <c r="F158" s="7">
        <f t="shared" si="5"/>
        <v>1.4988047478928153</v>
      </c>
      <c r="J158" s="6"/>
      <c r="K158" s="5"/>
      <c r="L158" s="5"/>
      <c r="M158" s="5"/>
    </row>
    <row r="159" spans="1:13" ht="15" customHeight="1">
      <c r="A159" s="6">
        <v>39308</v>
      </c>
      <c r="B159" s="8">
        <v>65.95</v>
      </c>
      <c r="C159" s="8">
        <v>64.540000000000006</v>
      </c>
      <c r="D159" s="8">
        <v>64.62</v>
      </c>
      <c r="E159" s="4">
        <f t="shared" si="4"/>
        <v>1.4099999999999966</v>
      </c>
      <c r="F159" s="7">
        <f t="shared" si="5"/>
        <v>1.4924615516147568</v>
      </c>
      <c r="J159" s="6"/>
      <c r="K159" s="5"/>
      <c r="L159" s="5"/>
      <c r="M159" s="5"/>
    </row>
    <row r="160" spans="1:13" ht="15" customHeight="1">
      <c r="A160" s="6">
        <v>39309</v>
      </c>
      <c r="B160" s="8">
        <v>65.099999999999994</v>
      </c>
      <c r="C160" s="8">
        <v>63.62</v>
      </c>
      <c r="D160" s="8">
        <v>63.69</v>
      </c>
      <c r="E160" s="4">
        <f t="shared" si="4"/>
        <v>1.4799999999999969</v>
      </c>
      <c r="F160" s="7">
        <f t="shared" si="5"/>
        <v>1.491571440785131</v>
      </c>
      <c r="J160" s="6"/>
      <c r="K160" s="5"/>
      <c r="L160" s="5"/>
      <c r="M160" s="5"/>
    </row>
    <row r="161" spans="1:13" ht="15" customHeight="1">
      <c r="A161" s="6">
        <v>39310</v>
      </c>
      <c r="B161" s="8">
        <v>63.24</v>
      </c>
      <c r="C161" s="8">
        <v>61.1</v>
      </c>
      <c r="D161" s="8">
        <v>63</v>
      </c>
      <c r="E161" s="4">
        <f t="shared" si="4"/>
        <v>2.5899999999999963</v>
      </c>
      <c r="F161" s="7">
        <f t="shared" si="5"/>
        <v>1.5700306235861929</v>
      </c>
      <c r="J161" s="6"/>
      <c r="K161" s="5"/>
      <c r="L161" s="5"/>
      <c r="M161" s="5"/>
    </row>
    <row r="162" spans="1:13" ht="15" customHeight="1">
      <c r="A162" s="6">
        <v>39311</v>
      </c>
      <c r="B162" s="8">
        <v>64.94</v>
      </c>
      <c r="C162" s="8">
        <v>63.57</v>
      </c>
      <c r="D162" s="8">
        <v>64.58</v>
      </c>
      <c r="E162" s="4">
        <f t="shared" si="4"/>
        <v>1.9399999999999977</v>
      </c>
      <c r="F162" s="7">
        <f t="shared" si="5"/>
        <v>1.5964570076157505</v>
      </c>
      <c r="J162" s="6"/>
      <c r="K162" s="5"/>
      <c r="L162" s="5"/>
      <c r="M162" s="5"/>
    </row>
    <row r="163" spans="1:13" ht="15" customHeight="1">
      <c r="A163" s="6">
        <v>39314</v>
      </c>
      <c r="B163" s="8">
        <v>65.11</v>
      </c>
      <c r="C163" s="8">
        <v>63.69</v>
      </c>
      <c r="D163" s="8">
        <v>64.599999999999994</v>
      </c>
      <c r="E163" s="4">
        <f t="shared" si="4"/>
        <v>1.4200000000000017</v>
      </c>
      <c r="F163" s="7">
        <f t="shared" si="5"/>
        <v>1.583852935643197</v>
      </c>
      <c r="J163" s="6"/>
      <c r="K163" s="5"/>
      <c r="L163" s="5"/>
      <c r="M163" s="5"/>
    </row>
    <row r="164" spans="1:13" ht="15" customHeight="1">
      <c r="A164" s="6">
        <v>39315</v>
      </c>
      <c r="B164" s="8">
        <v>64.36</v>
      </c>
      <c r="C164" s="8">
        <v>63.67</v>
      </c>
      <c r="D164" s="8">
        <v>64.05</v>
      </c>
      <c r="E164" s="4">
        <f t="shared" si="4"/>
        <v>0.92999999999999261</v>
      </c>
      <c r="F164" s="7">
        <f t="shared" si="5"/>
        <v>1.5371491545258251</v>
      </c>
      <c r="J164" s="6"/>
      <c r="K164" s="5"/>
      <c r="L164" s="5"/>
      <c r="M164" s="5"/>
    </row>
    <row r="165" spans="1:13" ht="15" customHeight="1">
      <c r="A165" s="6">
        <v>39316</v>
      </c>
      <c r="B165" s="8">
        <v>65.37</v>
      </c>
      <c r="C165" s="8">
        <v>64.650000000000006</v>
      </c>
      <c r="D165" s="8">
        <v>65.27</v>
      </c>
      <c r="E165" s="4">
        <f t="shared" si="4"/>
        <v>1.3200000000000074</v>
      </c>
      <c r="F165" s="7">
        <f t="shared" si="5"/>
        <v>1.5216385006311237</v>
      </c>
      <c r="J165" s="6"/>
      <c r="K165" s="5"/>
      <c r="L165" s="5"/>
      <c r="M165" s="5"/>
    </row>
    <row r="166" spans="1:13" ht="15" customHeight="1">
      <c r="A166" s="6">
        <v>39317</v>
      </c>
      <c r="B166" s="8">
        <v>66.069999999999993</v>
      </c>
      <c r="C166" s="8">
        <v>65.16</v>
      </c>
      <c r="D166" s="8">
        <v>65.88</v>
      </c>
      <c r="E166" s="4">
        <f t="shared" si="4"/>
        <v>0.90999999999999659</v>
      </c>
      <c r="F166" s="7">
        <f t="shared" si="5"/>
        <v>1.4779500363003291</v>
      </c>
      <c r="J166" s="6"/>
      <c r="K166" s="5"/>
      <c r="L166" s="5"/>
      <c r="M166" s="5"/>
    </row>
    <row r="167" spans="1:13" ht="15" customHeight="1">
      <c r="A167" s="6">
        <v>39318</v>
      </c>
      <c r="B167" s="8">
        <v>67.150000000000006</v>
      </c>
      <c r="C167" s="8">
        <v>66.42</v>
      </c>
      <c r="D167" s="8">
        <v>67.040000000000006</v>
      </c>
      <c r="E167" s="4">
        <f t="shared" si="4"/>
        <v>1.2700000000000102</v>
      </c>
      <c r="F167" s="7">
        <f t="shared" si="5"/>
        <v>1.4630964622788778</v>
      </c>
      <c r="J167" s="6"/>
      <c r="K167" s="5"/>
      <c r="L167" s="5"/>
      <c r="M167" s="5"/>
    </row>
    <row r="168" spans="1:13" ht="15" customHeight="1">
      <c r="A168" s="6">
        <v>39321</v>
      </c>
      <c r="B168" s="8">
        <v>66.98</v>
      </c>
      <c r="C168" s="8">
        <v>66.33</v>
      </c>
      <c r="D168" s="8">
        <v>66.709999999999994</v>
      </c>
      <c r="E168" s="4">
        <f t="shared" si="4"/>
        <v>0.71000000000000796</v>
      </c>
      <c r="F168" s="7">
        <f t="shared" si="5"/>
        <v>1.4093038578303871</v>
      </c>
      <c r="J168" s="6"/>
      <c r="K168" s="5"/>
      <c r="L168" s="5"/>
      <c r="M168" s="5"/>
    </row>
    <row r="169" spans="1:13" ht="15" customHeight="1">
      <c r="A169" s="6">
        <v>39322</v>
      </c>
      <c r="B169" s="8">
        <v>66.22</v>
      </c>
      <c r="C169" s="8">
        <v>64.75</v>
      </c>
      <c r="D169" s="8">
        <v>64.819999999999993</v>
      </c>
      <c r="E169" s="4">
        <f t="shared" si="4"/>
        <v>1.9599999999999937</v>
      </c>
      <c r="F169" s="7">
        <f t="shared" si="5"/>
        <v>1.4486392965567876</v>
      </c>
      <c r="J169" s="6"/>
      <c r="K169" s="5"/>
      <c r="L169" s="5"/>
      <c r="M169" s="5"/>
    </row>
    <row r="170" spans="1:13" ht="15" customHeight="1">
      <c r="A170" s="6">
        <v>39323</v>
      </c>
      <c r="B170" s="8">
        <v>66.28</v>
      </c>
      <c r="C170" s="8">
        <v>65.150000000000006</v>
      </c>
      <c r="D170" s="8">
        <v>66.25</v>
      </c>
      <c r="E170" s="4">
        <f t="shared" si="4"/>
        <v>1.460000000000008</v>
      </c>
      <c r="F170" s="7">
        <f t="shared" si="5"/>
        <v>1.4494507753741603</v>
      </c>
      <c r="J170" s="6"/>
      <c r="K170" s="5"/>
      <c r="L170" s="5"/>
      <c r="M170" s="5"/>
    </row>
    <row r="171" spans="1:13" ht="15" customHeight="1">
      <c r="A171" s="6">
        <v>39324</v>
      </c>
      <c r="B171" s="8">
        <v>66.94</v>
      </c>
      <c r="C171" s="8">
        <v>65.59</v>
      </c>
      <c r="D171" s="8">
        <v>66.41</v>
      </c>
      <c r="E171" s="4">
        <f t="shared" si="4"/>
        <v>1.3499999999999943</v>
      </c>
      <c r="F171" s="7">
        <f t="shared" si="5"/>
        <v>1.4423471485617199</v>
      </c>
      <c r="J171" s="6"/>
      <c r="K171" s="5"/>
      <c r="L171" s="5"/>
      <c r="M171" s="5"/>
    </row>
    <row r="172" spans="1:13" ht="15" customHeight="1">
      <c r="A172" s="6">
        <v>39325</v>
      </c>
      <c r="B172" s="8">
        <v>67.75</v>
      </c>
      <c r="C172" s="8">
        <v>67.08</v>
      </c>
      <c r="D172" s="8">
        <v>67.36</v>
      </c>
      <c r="E172" s="4">
        <f t="shared" si="4"/>
        <v>1.3400000000000034</v>
      </c>
      <c r="F172" s="7">
        <f t="shared" si="5"/>
        <v>1.4350366379501687</v>
      </c>
      <c r="J172" s="6"/>
      <c r="K172" s="5"/>
      <c r="L172" s="5"/>
      <c r="M172" s="5"/>
    </row>
    <row r="173" spans="1:13" ht="15" customHeight="1">
      <c r="A173" s="6">
        <v>39329</v>
      </c>
      <c r="B173" s="8">
        <v>68.34</v>
      </c>
      <c r="C173" s="8">
        <v>66.760000000000005</v>
      </c>
      <c r="D173" s="8">
        <v>68.13</v>
      </c>
      <c r="E173" s="4">
        <f t="shared" si="4"/>
        <v>1.5799999999999983</v>
      </c>
      <c r="F173" s="7">
        <f t="shared" si="5"/>
        <v>1.445391163810871</v>
      </c>
      <c r="J173" s="6"/>
      <c r="K173" s="5"/>
      <c r="L173" s="5"/>
      <c r="M173" s="5"/>
    </row>
    <row r="174" spans="1:13" ht="15" customHeight="1">
      <c r="A174" s="6">
        <v>39330</v>
      </c>
      <c r="B174" s="8">
        <v>68.17</v>
      </c>
      <c r="C174" s="8">
        <v>67.459999999999994</v>
      </c>
      <c r="D174" s="8">
        <v>68.02</v>
      </c>
      <c r="E174" s="4">
        <f t="shared" si="4"/>
        <v>0.71000000000000796</v>
      </c>
      <c r="F174" s="7">
        <f t="shared" si="5"/>
        <v>1.3928632235386664</v>
      </c>
      <c r="J174" s="6"/>
      <c r="K174" s="5"/>
      <c r="L174" s="5"/>
      <c r="M174" s="5"/>
    </row>
    <row r="175" spans="1:13" ht="15" customHeight="1">
      <c r="A175" s="6">
        <v>39331</v>
      </c>
      <c r="B175" s="8">
        <v>68.75</v>
      </c>
      <c r="C175" s="8">
        <v>68.099999999999994</v>
      </c>
      <c r="D175" s="8">
        <v>68.36</v>
      </c>
      <c r="E175" s="4">
        <f t="shared" si="4"/>
        <v>0.73000000000000398</v>
      </c>
      <c r="F175" s="7">
        <f t="shared" si="5"/>
        <v>1.3455158504287621</v>
      </c>
      <c r="J175" s="6"/>
      <c r="K175" s="5"/>
      <c r="L175" s="5"/>
      <c r="M175" s="5"/>
    </row>
    <row r="176" spans="1:13" ht="15" customHeight="1">
      <c r="A176" s="6">
        <v>39332</v>
      </c>
      <c r="B176" s="8">
        <v>68.64</v>
      </c>
      <c r="C176" s="8">
        <v>67.77</v>
      </c>
      <c r="D176" s="8">
        <v>68.209999999999994</v>
      </c>
      <c r="E176" s="4">
        <f t="shared" si="4"/>
        <v>0.87000000000000455</v>
      </c>
      <c r="F176" s="7">
        <f t="shared" si="5"/>
        <v>1.3115504325409937</v>
      </c>
      <c r="J176" s="6"/>
      <c r="K176" s="5"/>
      <c r="L176" s="5"/>
      <c r="M176" s="5"/>
    </row>
    <row r="177" spans="1:13" ht="15" customHeight="1">
      <c r="A177" s="6">
        <v>39335</v>
      </c>
      <c r="B177" s="8">
        <v>68.790000000000006</v>
      </c>
      <c r="C177" s="8">
        <v>67.650000000000006</v>
      </c>
      <c r="D177" s="8">
        <v>68.34</v>
      </c>
      <c r="E177" s="4">
        <f t="shared" si="4"/>
        <v>1.1400000000000006</v>
      </c>
      <c r="F177" s="7">
        <f t="shared" si="5"/>
        <v>1.299296830216637</v>
      </c>
      <c r="J177" s="6"/>
      <c r="K177" s="5"/>
      <c r="L177" s="5"/>
      <c r="M177" s="5"/>
    </row>
    <row r="178" spans="1:13" ht="15" customHeight="1">
      <c r="A178" s="6">
        <v>39336</v>
      </c>
      <c r="B178" s="8">
        <v>69.25</v>
      </c>
      <c r="C178" s="8">
        <v>68.16</v>
      </c>
      <c r="D178" s="8">
        <v>69.180000000000007</v>
      </c>
      <c r="E178" s="4">
        <f t="shared" si="4"/>
        <v>1.0900000000000034</v>
      </c>
      <c r="F178" s="7">
        <f t="shared" si="5"/>
        <v>1.2843470566297346</v>
      </c>
      <c r="J178" s="6"/>
      <c r="K178" s="5"/>
      <c r="L178" s="5"/>
      <c r="M178" s="5"/>
    </row>
    <row r="179" spans="1:13" ht="15" customHeight="1">
      <c r="A179" s="6">
        <v>39337</v>
      </c>
      <c r="B179" s="8">
        <v>69.59</v>
      </c>
      <c r="C179" s="8">
        <v>68.53</v>
      </c>
      <c r="D179" s="8">
        <v>69.42</v>
      </c>
      <c r="E179" s="4">
        <f t="shared" si="4"/>
        <v>1.0600000000000023</v>
      </c>
      <c r="F179" s="7">
        <f t="shared" si="5"/>
        <v>1.2683222668704681</v>
      </c>
      <c r="J179" s="6"/>
      <c r="K179" s="5"/>
      <c r="L179" s="5"/>
      <c r="M179" s="5"/>
    </row>
    <row r="180" spans="1:13" ht="15" customHeight="1">
      <c r="A180" s="6">
        <v>39338</v>
      </c>
      <c r="B180" s="8">
        <v>69.91</v>
      </c>
      <c r="C180" s="8">
        <v>69.31</v>
      </c>
      <c r="D180" s="8">
        <v>69.55</v>
      </c>
      <c r="E180" s="4">
        <f t="shared" si="4"/>
        <v>0.59999999999999432</v>
      </c>
      <c r="F180" s="7">
        <f t="shared" si="5"/>
        <v>1.2205849620940057</v>
      </c>
      <c r="J180" s="6"/>
      <c r="K180" s="5"/>
      <c r="L180" s="5"/>
      <c r="M180" s="5"/>
    </row>
    <row r="181" spans="1:13" ht="15" customHeight="1">
      <c r="A181" s="6">
        <v>39339</v>
      </c>
      <c r="B181" s="8">
        <v>69.27</v>
      </c>
      <c r="C181" s="8">
        <v>68.16</v>
      </c>
      <c r="D181" s="8">
        <v>68.8</v>
      </c>
      <c r="E181" s="4">
        <f t="shared" si="4"/>
        <v>1.3900000000000006</v>
      </c>
      <c r="F181" s="7">
        <f t="shared" si="5"/>
        <v>1.2326860362301484</v>
      </c>
      <c r="J181" s="6"/>
      <c r="K181" s="5"/>
      <c r="L181" s="5"/>
      <c r="M181" s="5"/>
    </row>
    <row r="182" spans="1:13" ht="15" customHeight="1">
      <c r="A182" s="6">
        <v>39342</v>
      </c>
      <c r="B182" s="8">
        <v>68.77</v>
      </c>
      <c r="C182" s="8">
        <v>67.849999999999994</v>
      </c>
      <c r="D182" s="8">
        <v>68.319999999999993</v>
      </c>
      <c r="E182" s="4">
        <f t="shared" si="4"/>
        <v>0.95000000000000284</v>
      </c>
      <c r="F182" s="7">
        <f t="shared" si="5"/>
        <v>1.2124941764994237</v>
      </c>
      <c r="J182" s="6"/>
      <c r="K182" s="5"/>
      <c r="L182" s="5"/>
      <c r="M182" s="5"/>
    </row>
    <row r="183" spans="1:13" ht="15" customHeight="1">
      <c r="A183" s="6">
        <v>39343</v>
      </c>
      <c r="B183" s="8">
        <v>70.23</v>
      </c>
      <c r="C183" s="8">
        <v>68.33</v>
      </c>
      <c r="D183" s="8">
        <v>69.95</v>
      </c>
      <c r="E183" s="4">
        <f t="shared" si="4"/>
        <v>1.9100000000000108</v>
      </c>
      <c r="F183" s="7">
        <f t="shared" si="5"/>
        <v>1.2623160210351798</v>
      </c>
      <c r="J183" s="6"/>
      <c r="K183" s="5"/>
      <c r="L183" s="5"/>
      <c r="M183" s="5"/>
    </row>
    <row r="184" spans="1:13" ht="15" customHeight="1">
      <c r="A184" s="6">
        <v>39344</v>
      </c>
      <c r="B184" s="8">
        <v>71.349999999999994</v>
      </c>
      <c r="C184" s="8">
        <v>70.14</v>
      </c>
      <c r="D184" s="8">
        <v>70.53</v>
      </c>
      <c r="E184" s="4">
        <f t="shared" si="4"/>
        <v>1.3999999999999915</v>
      </c>
      <c r="F184" s="7">
        <f t="shared" si="5"/>
        <v>1.2721505909612376</v>
      </c>
      <c r="J184" s="6"/>
      <c r="K184" s="5"/>
      <c r="L184" s="5"/>
      <c r="M184" s="5"/>
    </row>
    <row r="185" spans="1:13" ht="15" customHeight="1">
      <c r="A185" s="6">
        <v>39345</v>
      </c>
      <c r="B185" s="8">
        <v>71.44</v>
      </c>
      <c r="C185" s="8">
        <v>70.92</v>
      </c>
      <c r="D185" s="8">
        <v>71.05</v>
      </c>
      <c r="E185" s="4">
        <f t="shared" si="4"/>
        <v>0.90999999999999659</v>
      </c>
      <c r="F185" s="7">
        <f t="shared" si="5"/>
        <v>1.2462826916068632</v>
      </c>
      <c r="J185" s="6"/>
      <c r="K185" s="5"/>
      <c r="L185" s="5"/>
      <c r="M185" s="5"/>
    </row>
    <row r="186" spans="1:13" ht="15" customHeight="1">
      <c r="A186" s="6">
        <v>39346</v>
      </c>
      <c r="B186" s="8">
        <v>72.11</v>
      </c>
      <c r="C186" s="8">
        <v>71.28</v>
      </c>
      <c r="D186" s="8">
        <v>71.41</v>
      </c>
      <c r="E186" s="4">
        <f t="shared" si="4"/>
        <v>1.0600000000000023</v>
      </c>
      <c r="F186" s="7">
        <f t="shared" si="5"/>
        <v>1.232976785063516</v>
      </c>
      <c r="J186" s="6"/>
      <c r="K186" s="5"/>
      <c r="L186" s="5"/>
      <c r="M186" s="5"/>
    </row>
    <row r="187" spans="1:13" ht="15" customHeight="1">
      <c r="A187" s="6">
        <v>39349</v>
      </c>
      <c r="B187" s="8">
        <v>71.86</v>
      </c>
      <c r="C187" s="8">
        <v>71.16</v>
      </c>
      <c r="D187" s="8">
        <v>71.239999999999995</v>
      </c>
      <c r="E187" s="4">
        <f t="shared" si="4"/>
        <v>0.70000000000000284</v>
      </c>
      <c r="F187" s="7">
        <f t="shared" si="5"/>
        <v>1.1949070147018366</v>
      </c>
      <c r="J187" s="6"/>
      <c r="K187" s="5"/>
      <c r="L187" s="5"/>
      <c r="M187" s="5"/>
    </row>
    <row r="188" spans="1:13" ht="15" customHeight="1">
      <c r="A188" s="6">
        <v>39350</v>
      </c>
      <c r="B188" s="8">
        <v>69.33</v>
      </c>
      <c r="C188" s="8">
        <v>68.760000000000005</v>
      </c>
      <c r="D188" s="8">
        <v>69.33</v>
      </c>
      <c r="E188" s="4">
        <f t="shared" si="4"/>
        <v>2.4799999999999898</v>
      </c>
      <c r="F188" s="7">
        <f t="shared" si="5"/>
        <v>1.2866993707945618</v>
      </c>
      <c r="J188" s="6"/>
      <c r="K188" s="5"/>
      <c r="L188" s="5"/>
      <c r="M188" s="5"/>
    </row>
    <row r="189" spans="1:13" ht="15" customHeight="1">
      <c r="A189" s="6">
        <v>39351</v>
      </c>
      <c r="B189" s="8">
        <v>69.260000000000005</v>
      </c>
      <c r="C189" s="8">
        <v>68.05</v>
      </c>
      <c r="D189" s="8">
        <v>68.599999999999994</v>
      </c>
      <c r="E189" s="4">
        <f t="shared" si="4"/>
        <v>1.2800000000000011</v>
      </c>
      <c r="F189" s="7">
        <f t="shared" si="5"/>
        <v>1.286220844309236</v>
      </c>
      <c r="J189" s="6"/>
      <c r="K189" s="5"/>
      <c r="L189" s="5"/>
      <c r="M189" s="5"/>
    </row>
    <row r="190" spans="1:13" ht="15" customHeight="1">
      <c r="A190" s="6">
        <v>39352</v>
      </c>
      <c r="B190" s="8">
        <v>69.22</v>
      </c>
      <c r="C190" s="8">
        <v>68.489999999999995</v>
      </c>
      <c r="D190" s="8">
        <v>68.94</v>
      </c>
      <c r="E190" s="4">
        <f t="shared" si="4"/>
        <v>0.73000000000000398</v>
      </c>
      <c r="F190" s="7">
        <f t="shared" si="5"/>
        <v>1.2464907840014336</v>
      </c>
      <c r="J190" s="6"/>
      <c r="K190" s="5"/>
      <c r="L190" s="5"/>
      <c r="M190" s="5"/>
    </row>
    <row r="191" spans="1:13" ht="15" customHeight="1">
      <c r="A191" s="6">
        <v>39353</v>
      </c>
      <c r="B191" s="8">
        <v>69.739999999999995</v>
      </c>
      <c r="C191" s="8">
        <v>68.709999999999994</v>
      </c>
      <c r="D191" s="8">
        <v>69.349999999999994</v>
      </c>
      <c r="E191" s="4">
        <f t="shared" si="4"/>
        <v>1.0300000000000011</v>
      </c>
      <c r="F191" s="7">
        <f t="shared" si="5"/>
        <v>1.2310271565727597</v>
      </c>
      <c r="J191" s="6"/>
      <c r="K191" s="5"/>
      <c r="L191" s="5"/>
      <c r="M191" s="5"/>
    </row>
    <row r="192" spans="1:13" ht="15" customHeight="1">
      <c r="A192" s="6">
        <v>39356</v>
      </c>
      <c r="B192" s="8">
        <v>69.81</v>
      </c>
      <c r="C192" s="8">
        <v>68.92</v>
      </c>
      <c r="D192" s="8">
        <v>69.61</v>
      </c>
      <c r="E192" s="4">
        <f t="shared" si="4"/>
        <v>0.89000000000000057</v>
      </c>
      <c r="F192" s="7">
        <f t="shared" si="5"/>
        <v>1.2066680739604199</v>
      </c>
      <c r="J192" s="6"/>
      <c r="K192" s="5"/>
      <c r="L192" s="5"/>
      <c r="M192" s="5"/>
    </row>
    <row r="193" spans="1:13" ht="15" customHeight="1">
      <c r="A193" s="6">
        <v>39357</v>
      </c>
      <c r="B193" s="8">
        <v>68.91</v>
      </c>
      <c r="C193" s="8">
        <v>68.17</v>
      </c>
      <c r="D193" s="8">
        <v>68.739999999999995</v>
      </c>
      <c r="E193" s="4">
        <f t="shared" si="4"/>
        <v>1.4399999999999977</v>
      </c>
      <c r="F193" s="7">
        <f t="shared" si="5"/>
        <v>1.223334640106104</v>
      </c>
      <c r="J193" s="6"/>
      <c r="K193" s="5"/>
      <c r="L193" s="5"/>
      <c r="M193" s="5"/>
    </row>
    <row r="194" spans="1:13" ht="15" customHeight="1">
      <c r="A194" s="6">
        <v>39358</v>
      </c>
      <c r="B194" s="8">
        <v>68.209999999999994</v>
      </c>
      <c r="C194" s="8">
        <v>67.239999999999995</v>
      </c>
      <c r="D194" s="8">
        <v>67.62</v>
      </c>
      <c r="E194" s="4">
        <f t="shared" si="4"/>
        <v>1.5</v>
      </c>
      <c r="F194" s="7">
        <f t="shared" si="5"/>
        <v>1.2430964515270966</v>
      </c>
      <c r="J194" s="6"/>
      <c r="K194" s="5"/>
      <c r="L194" s="5"/>
      <c r="M194" s="5"/>
    </row>
    <row r="195" spans="1:13" ht="15" customHeight="1">
      <c r="A195" s="6">
        <v>39359</v>
      </c>
      <c r="B195" s="8">
        <v>69.349999999999994</v>
      </c>
      <c r="C195" s="8">
        <v>68.56</v>
      </c>
      <c r="D195" s="8">
        <v>69.2</v>
      </c>
      <c r="E195" s="4">
        <f t="shared" si="4"/>
        <v>1.7299999999999898</v>
      </c>
      <c r="F195" s="7">
        <f t="shared" si="5"/>
        <v>1.2778752764180175</v>
      </c>
      <c r="J195" s="6"/>
      <c r="K195" s="5"/>
      <c r="L195" s="5"/>
      <c r="M195" s="5"/>
    </row>
    <row r="196" spans="1:13" ht="15" customHeight="1">
      <c r="A196" s="6">
        <v>39360</v>
      </c>
      <c r="B196" s="8">
        <v>70.260000000000005</v>
      </c>
      <c r="C196" s="8">
        <v>69.88</v>
      </c>
      <c r="D196" s="8">
        <v>70.209999999999994</v>
      </c>
      <c r="E196" s="4">
        <f t="shared" si="4"/>
        <v>1.0600000000000023</v>
      </c>
      <c r="F196" s="7">
        <f t="shared" si="5"/>
        <v>1.2623127566738734</v>
      </c>
      <c r="J196" s="6"/>
      <c r="K196" s="5"/>
      <c r="L196" s="5"/>
      <c r="M196" s="5"/>
    </row>
    <row r="197" spans="1:13" ht="15" customHeight="1">
      <c r="A197" s="6">
        <v>39363</v>
      </c>
      <c r="B197" s="8">
        <v>69.97</v>
      </c>
      <c r="C197" s="8">
        <v>69.2</v>
      </c>
      <c r="D197" s="8">
        <v>69.66</v>
      </c>
      <c r="E197" s="4">
        <f t="shared" si="4"/>
        <v>1.0099999999999909</v>
      </c>
      <c r="F197" s="7">
        <f t="shared" si="5"/>
        <v>1.244290416911453</v>
      </c>
      <c r="J197" s="6"/>
      <c r="K197" s="5"/>
      <c r="L197" s="5"/>
      <c r="M197" s="5"/>
    </row>
    <row r="198" spans="1:13" ht="15" customHeight="1">
      <c r="A198" s="6">
        <v>39364</v>
      </c>
      <c r="B198" s="8">
        <v>71.290000000000006</v>
      </c>
      <c r="C198" s="8">
        <v>70.2</v>
      </c>
      <c r="D198" s="8">
        <v>71.180000000000007</v>
      </c>
      <c r="E198" s="4">
        <f t="shared" ref="E198:E261" si="6">MAX(B198-C198,B198-D197,D197-C198)</f>
        <v>1.6300000000000097</v>
      </c>
      <c r="F198" s="7">
        <f t="shared" si="5"/>
        <v>1.2718411014177786</v>
      </c>
      <c r="J198" s="6"/>
      <c r="K198" s="5"/>
      <c r="L198" s="5"/>
      <c r="M198" s="5"/>
    </row>
    <row r="199" spans="1:13" ht="15" customHeight="1">
      <c r="A199" s="6">
        <v>39365</v>
      </c>
      <c r="B199" s="8">
        <v>71.75</v>
      </c>
      <c r="C199" s="8">
        <v>70.739999999999995</v>
      </c>
      <c r="D199" s="8">
        <v>71.349999999999994</v>
      </c>
      <c r="E199" s="4">
        <f t="shared" si="6"/>
        <v>1.0100000000000051</v>
      </c>
      <c r="F199" s="7">
        <f t="shared" si="5"/>
        <v>1.2531381656022234</v>
      </c>
      <c r="J199" s="6"/>
      <c r="K199" s="5"/>
      <c r="L199" s="5"/>
      <c r="M199" s="5"/>
    </row>
    <row r="200" spans="1:13" ht="15" customHeight="1">
      <c r="A200" s="6">
        <v>39366</v>
      </c>
      <c r="B200" s="8">
        <v>73.06</v>
      </c>
      <c r="C200" s="8">
        <v>71.510000000000005</v>
      </c>
      <c r="D200" s="8">
        <v>71.819999999999993</v>
      </c>
      <c r="E200" s="4">
        <f t="shared" si="6"/>
        <v>1.710000000000008</v>
      </c>
      <c r="F200" s="7">
        <f t="shared" si="5"/>
        <v>1.2857711537734937</v>
      </c>
      <c r="J200" s="6"/>
      <c r="K200" s="5"/>
      <c r="L200" s="5"/>
      <c r="M200" s="5"/>
    </row>
    <row r="201" spans="1:13" ht="15" customHeight="1">
      <c r="A201" s="6">
        <v>39367</v>
      </c>
      <c r="B201" s="8">
        <v>75.55</v>
      </c>
      <c r="C201" s="8">
        <v>74.400000000000006</v>
      </c>
      <c r="D201" s="8">
        <v>75.430000000000007</v>
      </c>
      <c r="E201" s="4">
        <f t="shared" si="6"/>
        <v>3.730000000000004</v>
      </c>
      <c r="F201" s="7">
        <f t="shared" si="5"/>
        <v>1.4603589285039589</v>
      </c>
      <c r="J201" s="6"/>
      <c r="K201" s="5"/>
      <c r="L201" s="5"/>
      <c r="M201" s="5"/>
    </row>
    <row r="202" spans="1:13" ht="15" customHeight="1">
      <c r="A202" s="6">
        <v>39370</v>
      </c>
      <c r="B202" s="8">
        <v>76.89</v>
      </c>
      <c r="C202" s="8">
        <v>75.510000000000005</v>
      </c>
      <c r="D202" s="8">
        <v>75.92</v>
      </c>
      <c r="E202" s="4">
        <f t="shared" si="6"/>
        <v>1.4599999999999937</v>
      </c>
      <c r="F202" s="7">
        <f t="shared" si="5"/>
        <v>1.4603332907536757</v>
      </c>
      <c r="J202" s="6"/>
      <c r="K202" s="5"/>
      <c r="L202" s="5"/>
      <c r="M202" s="5"/>
    </row>
    <row r="203" spans="1:13" ht="15" customHeight="1">
      <c r="A203" s="6">
        <v>39371</v>
      </c>
      <c r="B203" s="8">
        <v>76.66</v>
      </c>
      <c r="C203" s="8">
        <v>76.239999999999995</v>
      </c>
      <c r="D203" s="8">
        <v>76.31</v>
      </c>
      <c r="E203" s="4">
        <f t="shared" si="6"/>
        <v>0.73999999999999488</v>
      </c>
      <c r="F203" s="7">
        <f t="shared" si="5"/>
        <v>1.4088809128426985</v>
      </c>
      <c r="J203" s="6"/>
      <c r="K203" s="5"/>
      <c r="L203" s="5"/>
      <c r="M203" s="5"/>
    </row>
    <row r="204" spans="1:13" ht="15" customHeight="1">
      <c r="A204" s="6">
        <v>39372</v>
      </c>
      <c r="B204" s="8">
        <v>76.23</v>
      </c>
      <c r="C204" s="8">
        <v>74.89</v>
      </c>
      <c r="D204" s="8">
        <v>75.650000000000006</v>
      </c>
      <c r="E204" s="4">
        <f t="shared" si="6"/>
        <v>1.4200000000000017</v>
      </c>
      <c r="F204" s="7">
        <f t="shared" si="5"/>
        <v>1.4096751333539344</v>
      </c>
      <c r="J204" s="6"/>
      <c r="K204" s="5"/>
      <c r="L204" s="5"/>
      <c r="M204" s="5"/>
    </row>
    <row r="205" spans="1:13" ht="15" customHeight="1">
      <c r="A205" s="6">
        <v>39373</v>
      </c>
      <c r="B205" s="8">
        <v>76.14</v>
      </c>
      <c r="C205" s="8">
        <v>75.209999999999994</v>
      </c>
      <c r="D205" s="8">
        <v>76.010000000000005</v>
      </c>
      <c r="E205" s="4">
        <f t="shared" si="6"/>
        <v>0.93000000000000682</v>
      </c>
      <c r="F205" s="7">
        <f t="shared" si="5"/>
        <v>1.3754126238286537</v>
      </c>
      <c r="J205" s="6"/>
      <c r="K205" s="5"/>
      <c r="L205" s="5"/>
      <c r="M205" s="5"/>
    </row>
    <row r="206" spans="1:13" ht="15" customHeight="1">
      <c r="A206" s="6">
        <v>39374</v>
      </c>
      <c r="B206" s="8">
        <v>76.180000000000007</v>
      </c>
      <c r="C206" s="8">
        <v>74.680000000000007</v>
      </c>
      <c r="D206" s="8">
        <v>74.849999999999994</v>
      </c>
      <c r="E206" s="4">
        <f t="shared" si="6"/>
        <v>1.5</v>
      </c>
      <c r="F206" s="7">
        <f t="shared" si="5"/>
        <v>1.384311722126607</v>
      </c>
      <c r="J206" s="6"/>
      <c r="K206" s="5"/>
      <c r="L206" s="5"/>
      <c r="M206" s="5"/>
    </row>
    <row r="207" spans="1:13" ht="15" customHeight="1">
      <c r="A207" s="6">
        <v>39377</v>
      </c>
      <c r="B207" s="8">
        <v>74.010000000000005</v>
      </c>
      <c r="C207" s="8">
        <v>73.03</v>
      </c>
      <c r="D207" s="8">
        <v>73.88</v>
      </c>
      <c r="E207" s="4">
        <f t="shared" si="6"/>
        <v>1.8199999999999932</v>
      </c>
      <c r="F207" s="7">
        <f t="shared" si="5"/>
        <v>1.4154323134032776</v>
      </c>
      <c r="J207" s="6"/>
      <c r="K207" s="5"/>
      <c r="L207" s="5"/>
      <c r="M207" s="5"/>
    </row>
    <row r="208" spans="1:13" ht="15" customHeight="1">
      <c r="A208" s="6">
        <v>39378</v>
      </c>
      <c r="B208" s="8">
        <v>75.66</v>
      </c>
      <c r="C208" s="8">
        <v>74.86</v>
      </c>
      <c r="D208" s="8">
        <v>75.44</v>
      </c>
      <c r="E208" s="4">
        <f t="shared" si="6"/>
        <v>1.7800000000000011</v>
      </c>
      <c r="F208" s="7">
        <f t="shared" si="5"/>
        <v>1.4414728624459008</v>
      </c>
      <c r="J208" s="6"/>
      <c r="K208" s="5"/>
      <c r="L208" s="5"/>
      <c r="M208" s="5"/>
    </row>
    <row r="209" spans="1:13" ht="15" customHeight="1">
      <c r="A209" s="6">
        <v>39379</v>
      </c>
      <c r="B209" s="8">
        <v>75.900000000000006</v>
      </c>
      <c r="C209" s="8">
        <v>74.790000000000006</v>
      </c>
      <c r="D209" s="8">
        <v>75.569999999999993</v>
      </c>
      <c r="E209" s="4">
        <f t="shared" si="6"/>
        <v>1.1099999999999994</v>
      </c>
      <c r="F209" s="7">
        <f t="shared" si="5"/>
        <v>1.4177962294140507</v>
      </c>
      <c r="J209" s="6"/>
      <c r="K209" s="5"/>
      <c r="L209" s="5"/>
      <c r="M209" s="5"/>
    </row>
    <row r="210" spans="1:13" ht="15" customHeight="1">
      <c r="A210" s="6">
        <v>39380</v>
      </c>
      <c r="B210" s="8">
        <v>76.02</v>
      </c>
      <c r="C210" s="8">
        <v>75.069999999999993</v>
      </c>
      <c r="D210" s="8">
        <v>75.86</v>
      </c>
      <c r="E210" s="4">
        <f t="shared" si="6"/>
        <v>0.95000000000000284</v>
      </c>
      <c r="F210" s="7">
        <f t="shared" si="5"/>
        <v>1.3843822130273331</v>
      </c>
      <c r="J210" s="6"/>
      <c r="K210" s="5"/>
      <c r="L210" s="5"/>
      <c r="M210" s="5"/>
    </row>
    <row r="211" spans="1:13" ht="15" customHeight="1">
      <c r="A211" s="6">
        <v>39381</v>
      </c>
      <c r="B211" s="8">
        <v>77.819999999999993</v>
      </c>
      <c r="C211" s="8">
        <v>76.94</v>
      </c>
      <c r="D211" s="8">
        <v>77.78</v>
      </c>
      <c r="E211" s="4">
        <f t="shared" si="6"/>
        <v>1.9599999999999937</v>
      </c>
      <c r="F211" s="7">
        <f t="shared" ref="F211:F274" si="7">(F210*13+E211)/14</f>
        <v>1.425497769239666</v>
      </c>
      <c r="J211" s="6"/>
      <c r="K211" s="5"/>
      <c r="L211" s="5"/>
      <c r="M211" s="5"/>
    </row>
    <row r="212" spans="1:13" ht="15" customHeight="1">
      <c r="A212" s="6">
        <v>39384</v>
      </c>
      <c r="B212" s="8">
        <v>78.58</v>
      </c>
      <c r="C212" s="8">
        <v>77.959999999999994</v>
      </c>
      <c r="D212" s="8">
        <v>78.2</v>
      </c>
      <c r="E212" s="4">
        <f t="shared" si="6"/>
        <v>0.79999999999999716</v>
      </c>
      <c r="F212" s="7">
        <f t="shared" si="7"/>
        <v>1.3808193571511183</v>
      </c>
      <c r="J212" s="6"/>
      <c r="K212" s="5"/>
      <c r="L212" s="5"/>
      <c r="M212" s="5"/>
    </row>
    <row r="213" spans="1:13" ht="15" customHeight="1">
      <c r="A213" s="6">
        <v>39385</v>
      </c>
      <c r="B213" s="8">
        <v>77.61</v>
      </c>
      <c r="C213" s="8">
        <v>76.540000000000006</v>
      </c>
      <c r="D213" s="8">
        <v>76.63</v>
      </c>
      <c r="E213" s="4">
        <f t="shared" si="6"/>
        <v>1.6599999999999966</v>
      </c>
      <c r="F213" s="7">
        <f t="shared" si="7"/>
        <v>1.4007608316403239</v>
      </c>
      <c r="J213" s="6"/>
      <c r="K213" s="5"/>
      <c r="L213" s="5"/>
      <c r="M213" s="5"/>
    </row>
    <row r="214" spans="1:13" ht="15" customHeight="1">
      <c r="A214" s="6">
        <v>39386</v>
      </c>
      <c r="B214" s="8">
        <v>78.209999999999994</v>
      </c>
      <c r="C214" s="8">
        <v>76.69</v>
      </c>
      <c r="D214" s="8">
        <v>77.989999999999995</v>
      </c>
      <c r="E214" s="4">
        <f t="shared" si="6"/>
        <v>1.5799999999999983</v>
      </c>
      <c r="F214" s="7">
        <f t="shared" si="7"/>
        <v>1.4135636293803007</v>
      </c>
      <c r="J214" s="6"/>
      <c r="K214" s="5"/>
      <c r="L214" s="5"/>
      <c r="M214" s="5"/>
    </row>
    <row r="215" spans="1:13" ht="15" customHeight="1">
      <c r="A215" s="6">
        <v>39387</v>
      </c>
      <c r="B215" s="8">
        <v>77.989999999999995</v>
      </c>
      <c r="C215" s="8">
        <v>76.33</v>
      </c>
      <c r="D215" s="8">
        <v>76.400000000000006</v>
      </c>
      <c r="E215" s="4">
        <f t="shared" si="6"/>
        <v>1.6599999999999966</v>
      </c>
      <c r="F215" s="7">
        <f t="shared" si="7"/>
        <v>1.4311662272817074</v>
      </c>
      <c r="J215" s="6"/>
      <c r="K215" s="5"/>
      <c r="L215" s="5"/>
      <c r="M215" s="5"/>
    </row>
    <row r="216" spans="1:13" ht="15" customHeight="1">
      <c r="A216" s="6">
        <v>39388</v>
      </c>
      <c r="B216" s="8">
        <v>78.8</v>
      </c>
      <c r="C216" s="8">
        <v>77.760000000000005</v>
      </c>
      <c r="D216" s="8">
        <v>78.39</v>
      </c>
      <c r="E216" s="4">
        <f t="shared" si="6"/>
        <v>2.3999999999999915</v>
      </c>
      <c r="F216" s="7">
        <f t="shared" si="7"/>
        <v>1.5003686396187277</v>
      </c>
      <c r="J216" s="6"/>
      <c r="K216" s="5"/>
      <c r="L216" s="5"/>
      <c r="M216" s="5"/>
    </row>
    <row r="217" spans="1:13" ht="15" customHeight="1">
      <c r="A217" s="6">
        <v>39391</v>
      </c>
      <c r="B217" s="8">
        <v>79.209999999999994</v>
      </c>
      <c r="C217" s="8">
        <v>78.06</v>
      </c>
      <c r="D217" s="8">
        <v>78.790000000000006</v>
      </c>
      <c r="E217" s="4">
        <f t="shared" si="6"/>
        <v>1.1499999999999915</v>
      </c>
      <c r="F217" s="7">
        <f t="shared" si="7"/>
        <v>1.4753423082173893</v>
      </c>
      <c r="J217" s="6"/>
      <c r="K217" s="5"/>
      <c r="L217" s="5"/>
      <c r="M217" s="5"/>
    </row>
    <row r="218" spans="1:13" ht="15" customHeight="1">
      <c r="A218" s="6">
        <v>39392</v>
      </c>
      <c r="B218" s="8">
        <v>79.77</v>
      </c>
      <c r="C218" s="8">
        <v>78.92</v>
      </c>
      <c r="D218" s="8">
        <v>79.7</v>
      </c>
      <c r="E218" s="4">
        <f t="shared" si="6"/>
        <v>0.97999999999998977</v>
      </c>
      <c r="F218" s="7">
        <f t="shared" si="7"/>
        <v>1.4399607147732894</v>
      </c>
      <c r="J218" s="6"/>
      <c r="K218" s="5"/>
      <c r="L218" s="5"/>
      <c r="M218" s="5"/>
    </row>
    <row r="219" spans="1:13" ht="15" customHeight="1">
      <c r="A219" s="6">
        <v>39393</v>
      </c>
      <c r="B219" s="8">
        <v>79.75</v>
      </c>
      <c r="C219" s="8">
        <v>77.61</v>
      </c>
      <c r="D219" s="8">
        <v>77.650000000000006</v>
      </c>
      <c r="E219" s="4">
        <f t="shared" si="6"/>
        <v>2.1400000000000006</v>
      </c>
      <c r="F219" s="7">
        <f t="shared" si="7"/>
        <v>1.4899635208609114</v>
      </c>
      <c r="J219" s="6"/>
      <c r="K219" s="5"/>
      <c r="L219" s="5"/>
      <c r="M219" s="5"/>
    </row>
    <row r="220" spans="1:13" ht="15" customHeight="1">
      <c r="A220" s="6">
        <v>39394</v>
      </c>
      <c r="B220" s="8">
        <v>77.680000000000007</v>
      </c>
      <c r="C220" s="8">
        <v>76.06</v>
      </c>
      <c r="D220" s="8">
        <v>76.900000000000006</v>
      </c>
      <c r="E220" s="4">
        <f t="shared" si="6"/>
        <v>1.6200000000000045</v>
      </c>
      <c r="F220" s="7">
        <f t="shared" si="7"/>
        <v>1.4992518407994182</v>
      </c>
      <c r="J220" s="6"/>
      <c r="K220" s="5"/>
      <c r="L220" s="5"/>
      <c r="M220" s="5"/>
    </row>
    <row r="221" spans="1:13" ht="15" customHeight="1">
      <c r="A221" s="6">
        <v>39395</v>
      </c>
      <c r="B221" s="8">
        <v>75.849999999999994</v>
      </c>
      <c r="C221" s="8">
        <v>74.61</v>
      </c>
      <c r="D221" s="8">
        <v>75.13</v>
      </c>
      <c r="E221" s="4">
        <f t="shared" si="6"/>
        <v>2.2900000000000063</v>
      </c>
      <c r="F221" s="7">
        <f t="shared" si="7"/>
        <v>1.5557338521708888</v>
      </c>
      <c r="J221" s="6"/>
      <c r="K221" s="5"/>
      <c r="L221" s="5"/>
      <c r="M221" s="5"/>
    </row>
    <row r="222" spans="1:13" ht="15" customHeight="1">
      <c r="A222" s="6">
        <v>39398</v>
      </c>
      <c r="B222" s="8">
        <v>72.98</v>
      </c>
      <c r="C222" s="8">
        <v>72.11</v>
      </c>
      <c r="D222" s="8">
        <v>72.11</v>
      </c>
      <c r="E222" s="4">
        <f t="shared" si="6"/>
        <v>3.019999999999996</v>
      </c>
      <c r="F222" s="7">
        <f t="shared" si="7"/>
        <v>1.6603242913015392</v>
      </c>
      <c r="J222" s="6"/>
      <c r="K222" s="5"/>
      <c r="L222" s="5"/>
      <c r="M222" s="5"/>
    </row>
    <row r="223" spans="1:13" ht="15" customHeight="1">
      <c r="A223" s="6">
        <v>39399</v>
      </c>
      <c r="B223" s="8">
        <v>73.69</v>
      </c>
      <c r="C223" s="8">
        <v>72.069999999999993</v>
      </c>
      <c r="D223" s="8">
        <v>73.650000000000006</v>
      </c>
      <c r="E223" s="4">
        <f t="shared" si="6"/>
        <v>1.6200000000000045</v>
      </c>
      <c r="F223" s="7">
        <f t="shared" si="7"/>
        <v>1.6574439847800009</v>
      </c>
      <c r="J223" s="6"/>
      <c r="K223" s="5"/>
      <c r="L223" s="5"/>
      <c r="M223" s="5"/>
    </row>
    <row r="224" spans="1:13" ht="15" customHeight="1">
      <c r="A224" s="6">
        <v>39400</v>
      </c>
      <c r="B224" s="8">
        <v>74.61</v>
      </c>
      <c r="C224" s="8">
        <v>73.28</v>
      </c>
      <c r="D224" s="8">
        <v>73.459999999999994</v>
      </c>
      <c r="E224" s="4">
        <f t="shared" si="6"/>
        <v>1.3299999999999983</v>
      </c>
      <c r="F224" s="7">
        <f t="shared" si="7"/>
        <v>1.6340551287242864</v>
      </c>
      <c r="J224" s="6"/>
      <c r="K224" s="5"/>
      <c r="L224" s="5"/>
      <c r="M224" s="5"/>
    </row>
    <row r="225" spans="1:13" ht="15" customHeight="1">
      <c r="A225" s="6">
        <v>39401</v>
      </c>
      <c r="B225" s="8">
        <v>72.67</v>
      </c>
      <c r="C225" s="8">
        <v>70.92</v>
      </c>
      <c r="D225" s="8">
        <v>71.34</v>
      </c>
      <c r="E225" s="4">
        <f t="shared" si="6"/>
        <v>2.539999999999992</v>
      </c>
      <c r="F225" s="7">
        <f t="shared" si="7"/>
        <v>1.6987654766725508</v>
      </c>
      <c r="J225" s="6"/>
      <c r="K225" s="5"/>
      <c r="L225" s="5"/>
      <c r="M225" s="5"/>
    </row>
    <row r="226" spans="1:13" ht="15" customHeight="1">
      <c r="A226" s="6">
        <v>39402</v>
      </c>
      <c r="B226" s="8">
        <v>72.849999999999994</v>
      </c>
      <c r="C226" s="8">
        <v>71.790000000000006</v>
      </c>
      <c r="D226" s="8">
        <v>72.45</v>
      </c>
      <c r="E226" s="4">
        <f t="shared" si="6"/>
        <v>1.5099999999999909</v>
      </c>
      <c r="F226" s="7">
        <f t="shared" si="7"/>
        <v>1.6852822283387965</v>
      </c>
      <c r="J226" s="6"/>
      <c r="K226" s="5"/>
      <c r="L226" s="5"/>
      <c r="M226" s="5"/>
    </row>
    <row r="227" spans="1:13" ht="15" customHeight="1">
      <c r="A227" s="6">
        <v>39405</v>
      </c>
      <c r="B227" s="8">
        <v>71.88</v>
      </c>
      <c r="C227" s="8">
        <v>69.95</v>
      </c>
      <c r="D227" s="8">
        <v>70.31</v>
      </c>
      <c r="E227" s="4">
        <f t="shared" si="6"/>
        <v>2.5</v>
      </c>
      <c r="F227" s="7">
        <f t="shared" si="7"/>
        <v>1.7434763548860253</v>
      </c>
      <c r="J227" s="6"/>
      <c r="K227" s="5"/>
      <c r="L227" s="5"/>
      <c r="M227" s="5"/>
    </row>
    <row r="228" spans="1:13" ht="15" customHeight="1">
      <c r="A228" s="6">
        <v>39406</v>
      </c>
      <c r="B228" s="8">
        <v>72.2</v>
      </c>
      <c r="C228" s="8">
        <v>70.5</v>
      </c>
      <c r="D228" s="8">
        <v>71.81</v>
      </c>
      <c r="E228" s="4">
        <f t="shared" si="6"/>
        <v>1.8900000000000006</v>
      </c>
      <c r="F228" s="7">
        <f t="shared" si="7"/>
        <v>1.7539423295370236</v>
      </c>
      <c r="J228" s="6"/>
      <c r="K228" s="5"/>
      <c r="L228" s="5"/>
      <c r="M228" s="5"/>
    </row>
    <row r="229" spans="1:13" ht="15" customHeight="1">
      <c r="A229" s="6">
        <v>39407</v>
      </c>
      <c r="B229" s="8">
        <v>72.319999999999993</v>
      </c>
      <c r="C229" s="8">
        <v>71</v>
      </c>
      <c r="D229" s="8">
        <v>71.11</v>
      </c>
      <c r="E229" s="4">
        <f t="shared" si="6"/>
        <v>1.3199999999999932</v>
      </c>
      <c r="F229" s="7">
        <f t="shared" si="7"/>
        <v>1.7229464488558073</v>
      </c>
      <c r="J229" s="6"/>
      <c r="K229" s="5"/>
      <c r="L229" s="5"/>
      <c r="M229" s="5"/>
    </row>
    <row r="230" spans="1:13" ht="15" customHeight="1">
      <c r="A230" s="6">
        <v>39409</v>
      </c>
      <c r="B230" s="8">
        <v>71.569999999999993</v>
      </c>
      <c r="C230" s="8">
        <v>70.5</v>
      </c>
      <c r="D230" s="8">
        <v>71.31</v>
      </c>
      <c r="E230" s="4">
        <f t="shared" si="6"/>
        <v>1.0699999999999932</v>
      </c>
      <c r="F230" s="7">
        <f t="shared" si="7"/>
        <v>1.6763074167946779</v>
      </c>
      <c r="J230" s="6"/>
      <c r="K230" s="5"/>
      <c r="L230" s="5"/>
      <c r="M230" s="5"/>
    </row>
    <row r="231" spans="1:13" ht="15" customHeight="1">
      <c r="A231" s="6">
        <v>39412</v>
      </c>
      <c r="B231" s="8">
        <v>72.42</v>
      </c>
      <c r="C231" s="8">
        <v>70.430000000000007</v>
      </c>
      <c r="D231" s="8">
        <v>70.5</v>
      </c>
      <c r="E231" s="4">
        <f t="shared" si="6"/>
        <v>1.9899999999999949</v>
      </c>
      <c r="F231" s="7">
        <f t="shared" si="7"/>
        <v>1.6987140298807719</v>
      </c>
      <c r="J231" s="6"/>
      <c r="K231" s="5"/>
      <c r="L231" s="5"/>
      <c r="M231" s="5"/>
    </row>
    <row r="232" spans="1:13" ht="15" customHeight="1">
      <c r="A232" s="6">
        <v>39413</v>
      </c>
      <c r="B232" s="8">
        <v>70.819999999999993</v>
      </c>
      <c r="C232" s="8">
        <v>69.81</v>
      </c>
      <c r="D232" s="8">
        <v>70.78</v>
      </c>
      <c r="E232" s="4">
        <f t="shared" si="6"/>
        <v>1.0099999999999909</v>
      </c>
      <c r="F232" s="7">
        <f t="shared" si="7"/>
        <v>1.6495201706035731</v>
      </c>
      <c r="J232" s="6"/>
      <c r="K232" s="5"/>
      <c r="L232" s="5"/>
      <c r="M232" s="5"/>
    </row>
    <row r="233" spans="1:13" ht="15" customHeight="1">
      <c r="A233" s="6">
        <v>39414</v>
      </c>
      <c r="B233" s="8">
        <v>72.55</v>
      </c>
      <c r="C233" s="8">
        <v>71.3</v>
      </c>
      <c r="D233" s="8">
        <v>72.489999999999995</v>
      </c>
      <c r="E233" s="4">
        <f t="shared" si="6"/>
        <v>1.769999999999996</v>
      </c>
      <c r="F233" s="7">
        <f t="shared" si="7"/>
        <v>1.6581258727033177</v>
      </c>
      <c r="J233" s="6"/>
      <c r="K233" s="5"/>
      <c r="L233" s="5"/>
      <c r="M233" s="5"/>
    </row>
    <row r="234" spans="1:13" ht="15" customHeight="1">
      <c r="A234" s="6">
        <v>39415</v>
      </c>
      <c r="B234" s="8">
        <v>72.98</v>
      </c>
      <c r="C234" s="8">
        <v>71.86</v>
      </c>
      <c r="D234" s="8">
        <v>72.319999999999993</v>
      </c>
      <c r="E234" s="4">
        <f t="shared" si="6"/>
        <v>1.1200000000000045</v>
      </c>
      <c r="F234" s="7">
        <f t="shared" si="7"/>
        <v>1.6196883103673667</v>
      </c>
      <c r="J234" s="6"/>
      <c r="K234" s="5"/>
      <c r="L234" s="5"/>
      <c r="M234" s="5"/>
    </row>
    <row r="235" spans="1:13" ht="15" customHeight="1">
      <c r="A235" s="6">
        <v>39416</v>
      </c>
      <c r="B235" s="8">
        <v>73.33</v>
      </c>
      <c r="C235" s="8">
        <v>72.45</v>
      </c>
      <c r="D235" s="8">
        <v>72.739999999999995</v>
      </c>
      <c r="E235" s="4">
        <f t="shared" si="6"/>
        <v>1.0100000000000051</v>
      </c>
      <c r="F235" s="7">
        <f t="shared" si="7"/>
        <v>1.5761391453411266</v>
      </c>
      <c r="J235" s="6"/>
      <c r="K235" s="5"/>
      <c r="L235" s="5"/>
      <c r="M235" s="5"/>
    </row>
    <row r="236" spans="1:13" ht="15" customHeight="1">
      <c r="A236" s="6">
        <v>39419</v>
      </c>
      <c r="B236" s="8">
        <v>73.45</v>
      </c>
      <c r="C236" s="8">
        <v>72.819999999999993</v>
      </c>
      <c r="D236" s="8">
        <v>73.34</v>
      </c>
      <c r="E236" s="4">
        <f t="shared" si="6"/>
        <v>0.71000000000000796</v>
      </c>
      <c r="F236" s="7">
        <f t="shared" si="7"/>
        <v>1.5142720635310467</v>
      </c>
      <c r="J236" s="6"/>
      <c r="K236" s="5"/>
      <c r="L236" s="5"/>
      <c r="M236" s="5"/>
    </row>
    <row r="237" spans="1:13" ht="15" customHeight="1">
      <c r="A237" s="6">
        <v>39420</v>
      </c>
      <c r="B237" s="8">
        <v>73.13</v>
      </c>
      <c r="C237" s="8">
        <v>72.260000000000005</v>
      </c>
      <c r="D237" s="8">
        <v>72.349999999999994</v>
      </c>
      <c r="E237" s="4">
        <f t="shared" si="6"/>
        <v>1.0799999999999983</v>
      </c>
      <c r="F237" s="7">
        <f t="shared" si="7"/>
        <v>1.4832526304216862</v>
      </c>
      <c r="J237" s="6"/>
      <c r="K237" s="5"/>
      <c r="L237" s="5"/>
      <c r="M237" s="5"/>
    </row>
    <row r="238" spans="1:13" ht="15" customHeight="1">
      <c r="A238" s="6">
        <v>39421</v>
      </c>
      <c r="B238" s="8">
        <v>74.11</v>
      </c>
      <c r="C238" s="8">
        <v>72.760000000000005</v>
      </c>
      <c r="D238" s="8">
        <v>73.680000000000007</v>
      </c>
      <c r="E238" s="4">
        <f t="shared" si="6"/>
        <v>1.7600000000000051</v>
      </c>
      <c r="F238" s="7">
        <f t="shared" si="7"/>
        <v>1.5030202996772803</v>
      </c>
      <c r="J238" s="6"/>
      <c r="K238" s="5"/>
      <c r="L238" s="5"/>
      <c r="M238" s="5"/>
    </row>
    <row r="239" spans="1:13" ht="15" customHeight="1">
      <c r="A239" s="6">
        <v>39422</v>
      </c>
      <c r="B239" s="8">
        <v>74.98</v>
      </c>
      <c r="C239" s="8">
        <v>73.73</v>
      </c>
      <c r="D239" s="8">
        <v>74.709999999999994</v>
      </c>
      <c r="E239" s="4">
        <f t="shared" si="6"/>
        <v>1.2999999999999972</v>
      </c>
      <c r="F239" s="7">
        <f t="shared" si="7"/>
        <v>1.4885188497003317</v>
      </c>
      <c r="J239" s="6"/>
      <c r="K239" s="5"/>
      <c r="L239" s="5"/>
      <c r="M239" s="5"/>
    </row>
    <row r="240" spans="1:13" ht="15" customHeight="1">
      <c r="A240" s="6">
        <v>39423</v>
      </c>
      <c r="B240" s="8">
        <v>75.52</v>
      </c>
      <c r="C240" s="8">
        <v>74.819999999999993</v>
      </c>
      <c r="D240" s="8">
        <v>75.41</v>
      </c>
      <c r="E240" s="4">
        <f t="shared" si="6"/>
        <v>0.81000000000000227</v>
      </c>
      <c r="F240" s="7">
        <f t="shared" si="7"/>
        <v>1.4400532175788796</v>
      </c>
      <c r="J240" s="6"/>
      <c r="K240" s="5"/>
      <c r="L240" s="5"/>
      <c r="M240" s="5"/>
    </row>
    <row r="241" spans="1:13" ht="15" customHeight="1">
      <c r="A241" s="6">
        <v>39426</v>
      </c>
      <c r="B241" s="8">
        <v>76</v>
      </c>
      <c r="C241" s="8">
        <v>75.2</v>
      </c>
      <c r="D241" s="8">
        <v>75.39</v>
      </c>
      <c r="E241" s="4">
        <f t="shared" si="6"/>
        <v>0.79999999999999716</v>
      </c>
      <c r="F241" s="7">
        <f t="shared" si="7"/>
        <v>1.3943351306089595</v>
      </c>
      <c r="J241" s="6"/>
      <c r="K241" s="5"/>
      <c r="L241" s="5"/>
      <c r="M241" s="5"/>
    </row>
    <row r="242" spans="1:13" ht="15" customHeight="1">
      <c r="A242" s="6">
        <v>39427</v>
      </c>
      <c r="B242" s="8">
        <v>76.180000000000007</v>
      </c>
      <c r="C242" s="8">
        <v>74.260000000000005</v>
      </c>
      <c r="D242" s="8">
        <v>74.5</v>
      </c>
      <c r="E242" s="4">
        <f t="shared" si="6"/>
        <v>1.9200000000000017</v>
      </c>
      <c r="F242" s="7">
        <f t="shared" si="7"/>
        <v>1.4318826212797482</v>
      </c>
      <c r="J242" s="6"/>
      <c r="K242" s="5"/>
      <c r="L242" s="5"/>
      <c r="M242" s="5"/>
    </row>
    <row r="243" spans="1:13" ht="15" customHeight="1">
      <c r="A243" s="6">
        <v>39428</v>
      </c>
      <c r="B243" s="8">
        <v>76.5</v>
      </c>
      <c r="C243" s="8">
        <v>75.45</v>
      </c>
      <c r="D243" s="8">
        <v>76.099999999999994</v>
      </c>
      <c r="E243" s="4">
        <f t="shared" si="6"/>
        <v>2</v>
      </c>
      <c r="F243" s="7">
        <f t="shared" si="7"/>
        <v>1.4724624340454804</v>
      </c>
      <c r="J243" s="6"/>
      <c r="K243" s="5"/>
      <c r="L243" s="5"/>
      <c r="M243" s="5"/>
    </row>
    <row r="244" spans="1:13" ht="15" customHeight="1">
      <c r="A244" s="6">
        <v>39429</v>
      </c>
      <c r="B244" s="8">
        <v>75.45</v>
      </c>
      <c r="C244" s="8">
        <v>74.319999999999993</v>
      </c>
      <c r="D244" s="8">
        <v>75.12</v>
      </c>
      <c r="E244" s="4">
        <f t="shared" si="6"/>
        <v>1.7800000000000011</v>
      </c>
      <c r="F244" s="7">
        <f t="shared" si="7"/>
        <v>1.494429403042232</v>
      </c>
      <c r="J244" s="6"/>
      <c r="K244" s="5"/>
      <c r="L244" s="5"/>
      <c r="M244" s="5"/>
    </row>
    <row r="245" spans="1:13" ht="15" customHeight="1">
      <c r="A245" s="6">
        <v>39430</v>
      </c>
      <c r="B245" s="8">
        <v>75.08</v>
      </c>
      <c r="C245" s="8">
        <v>74.02</v>
      </c>
      <c r="D245" s="8">
        <v>74.180000000000007</v>
      </c>
      <c r="E245" s="4">
        <f t="shared" si="6"/>
        <v>1.1000000000000085</v>
      </c>
      <c r="F245" s="7">
        <f t="shared" si="7"/>
        <v>1.4662558742535019</v>
      </c>
      <c r="J245" s="6"/>
      <c r="K245" s="5"/>
      <c r="L245" s="5"/>
      <c r="M245" s="5"/>
    </row>
    <row r="246" spans="1:13" ht="15" customHeight="1">
      <c r="A246" s="6">
        <v>39433</v>
      </c>
      <c r="B246" s="8">
        <v>73.88</v>
      </c>
      <c r="C246" s="8">
        <v>73.069999999999993</v>
      </c>
      <c r="D246" s="8">
        <v>73.27</v>
      </c>
      <c r="E246" s="4">
        <f t="shared" si="6"/>
        <v>1.1100000000000136</v>
      </c>
      <c r="F246" s="7">
        <f t="shared" si="7"/>
        <v>1.4408090260925384</v>
      </c>
      <c r="J246" s="6"/>
      <c r="K246" s="5"/>
      <c r="L246" s="5"/>
      <c r="M246" s="5"/>
    </row>
    <row r="247" spans="1:13" ht="15" customHeight="1">
      <c r="A247" s="6">
        <v>39434</v>
      </c>
      <c r="B247" s="8">
        <v>74.22</v>
      </c>
      <c r="C247" s="8">
        <v>72.58</v>
      </c>
      <c r="D247" s="8">
        <v>73.41</v>
      </c>
      <c r="E247" s="4">
        <f t="shared" si="6"/>
        <v>1.6400000000000006</v>
      </c>
      <c r="F247" s="7">
        <f t="shared" si="7"/>
        <v>1.4550369528002141</v>
      </c>
      <c r="J247" s="6"/>
      <c r="K247" s="5"/>
      <c r="L247" s="5"/>
      <c r="M247" s="5"/>
    </row>
    <row r="248" spans="1:13" ht="15" customHeight="1">
      <c r="A248" s="6">
        <v>39435</v>
      </c>
      <c r="B248" s="8">
        <v>73.36</v>
      </c>
      <c r="C248" s="8">
        <v>72.099999999999994</v>
      </c>
      <c r="D248" s="8">
        <v>72.53</v>
      </c>
      <c r="E248" s="4">
        <f t="shared" si="6"/>
        <v>1.3100000000000023</v>
      </c>
      <c r="F248" s="7">
        <f t="shared" si="7"/>
        <v>1.4446771704573418</v>
      </c>
      <c r="J248" s="6"/>
      <c r="K248" s="5"/>
      <c r="L248" s="5"/>
      <c r="M248" s="5"/>
    </row>
    <row r="249" spans="1:13" ht="15" customHeight="1">
      <c r="A249" s="6">
        <v>39436</v>
      </c>
      <c r="B249" s="8">
        <v>72.75</v>
      </c>
      <c r="C249" s="8">
        <v>72.23</v>
      </c>
      <c r="D249" s="8">
        <v>72.64</v>
      </c>
      <c r="E249" s="4">
        <f t="shared" si="6"/>
        <v>0.51999999999999602</v>
      </c>
      <c r="F249" s="7">
        <f t="shared" si="7"/>
        <v>1.37862880113896</v>
      </c>
      <c r="J249" s="6"/>
      <c r="K249" s="5"/>
      <c r="L249" s="5"/>
      <c r="M249" s="5"/>
    </row>
    <row r="250" spans="1:13" ht="15" customHeight="1">
      <c r="A250" s="6">
        <v>39437</v>
      </c>
      <c r="B250" s="8">
        <v>73.92</v>
      </c>
      <c r="C250" s="8">
        <v>73.17</v>
      </c>
      <c r="D250" s="8">
        <v>73.38</v>
      </c>
      <c r="E250" s="4">
        <f t="shared" si="6"/>
        <v>1.2800000000000011</v>
      </c>
      <c r="F250" s="7">
        <f t="shared" si="7"/>
        <v>1.3715838867718915</v>
      </c>
      <c r="J250" s="6"/>
      <c r="K250" s="5"/>
      <c r="L250" s="5"/>
      <c r="M250" s="5"/>
    </row>
    <row r="251" spans="1:13" ht="15" customHeight="1">
      <c r="A251" s="6">
        <v>39440</v>
      </c>
      <c r="B251" s="8">
        <v>73.47</v>
      </c>
      <c r="C251" s="8">
        <v>72.680000000000007</v>
      </c>
      <c r="D251" s="8">
        <v>73.44</v>
      </c>
      <c r="E251" s="4">
        <f t="shared" si="6"/>
        <v>0.78999999999999204</v>
      </c>
      <c r="F251" s="7">
        <f t="shared" si="7"/>
        <v>1.3300421805738984</v>
      </c>
      <c r="J251" s="6"/>
      <c r="K251" s="5"/>
      <c r="L251" s="5"/>
      <c r="M251" s="5"/>
    </row>
    <row r="252" spans="1:13" ht="15" customHeight="1">
      <c r="A252" s="6">
        <v>39442</v>
      </c>
      <c r="B252" s="8">
        <v>73.92</v>
      </c>
      <c r="C252" s="8">
        <v>73.19</v>
      </c>
      <c r="D252" s="8">
        <v>73.66</v>
      </c>
      <c r="E252" s="4">
        <f t="shared" si="6"/>
        <v>0.73000000000000398</v>
      </c>
      <c r="F252" s="7">
        <f t="shared" si="7"/>
        <v>1.2871820248186201</v>
      </c>
      <c r="J252" s="6"/>
      <c r="K252" s="5"/>
      <c r="L252" s="5"/>
      <c r="M252" s="5"/>
    </row>
    <row r="253" spans="1:13" ht="15" customHeight="1">
      <c r="A253" s="6">
        <v>39443</v>
      </c>
      <c r="B253" s="8">
        <v>74.47</v>
      </c>
      <c r="C253" s="8">
        <v>73.5</v>
      </c>
      <c r="D253" s="8">
        <v>74.03</v>
      </c>
      <c r="E253" s="4">
        <f t="shared" si="6"/>
        <v>0.96999999999999886</v>
      </c>
      <c r="F253" s="7">
        <f t="shared" si="7"/>
        <v>1.2645261659030045</v>
      </c>
      <c r="J253" s="6"/>
      <c r="K253" s="5"/>
      <c r="L253" s="5"/>
      <c r="M253" s="5"/>
    </row>
    <row r="254" spans="1:13" ht="15" customHeight="1">
      <c r="A254" s="6">
        <v>39444</v>
      </c>
      <c r="B254" s="8">
        <v>74.25</v>
      </c>
      <c r="C254" s="8">
        <v>73.47</v>
      </c>
      <c r="D254" s="8">
        <v>73.95</v>
      </c>
      <c r="E254" s="4">
        <f t="shared" si="6"/>
        <v>0.78000000000000114</v>
      </c>
      <c r="F254" s="7">
        <f t="shared" si="7"/>
        <v>1.22991715405279</v>
      </c>
      <c r="J254" s="6"/>
      <c r="K254" s="5"/>
      <c r="L254" s="5"/>
      <c r="M254" s="5"/>
    </row>
    <row r="255" spans="1:13" ht="15" customHeight="1">
      <c r="A255" s="6">
        <v>39447</v>
      </c>
      <c r="B255" s="8">
        <v>74.739999999999995</v>
      </c>
      <c r="C255" s="8">
        <v>72.81</v>
      </c>
      <c r="D255" s="8">
        <v>73.17</v>
      </c>
      <c r="E255" s="4">
        <f t="shared" si="6"/>
        <v>1.9299999999999926</v>
      </c>
      <c r="F255" s="7">
        <f t="shared" si="7"/>
        <v>1.2799230716204473</v>
      </c>
      <c r="J255" s="6"/>
      <c r="K255" s="5"/>
      <c r="L255" s="5"/>
      <c r="M255" s="5"/>
    </row>
    <row r="256" spans="1:13" ht="15" customHeight="1">
      <c r="A256" s="6">
        <v>39449</v>
      </c>
      <c r="B256" s="8">
        <v>73.959999999999994</v>
      </c>
      <c r="C256" s="8">
        <v>72.95</v>
      </c>
      <c r="D256" s="8">
        <v>73.36</v>
      </c>
      <c r="E256" s="4">
        <f t="shared" si="6"/>
        <v>1.0099999999999909</v>
      </c>
      <c r="F256" s="7">
        <f t="shared" si="7"/>
        <v>1.2606428522189861</v>
      </c>
      <c r="J256" s="6"/>
      <c r="K256" s="5"/>
      <c r="L256" s="5"/>
      <c r="M256" s="5"/>
    </row>
    <row r="257" spans="1:13" ht="15" customHeight="1">
      <c r="A257" s="6">
        <v>39450</v>
      </c>
      <c r="B257" s="8">
        <v>75.239999999999995</v>
      </c>
      <c r="C257" s="8">
        <v>74.66</v>
      </c>
      <c r="D257" s="8">
        <v>74.760000000000005</v>
      </c>
      <c r="E257" s="4">
        <f t="shared" si="6"/>
        <v>1.8799999999999955</v>
      </c>
      <c r="F257" s="7">
        <f t="shared" si="7"/>
        <v>1.3048826484890583</v>
      </c>
      <c r="J257" s="6"/>
      <c r="K257" s="5"/>
      <c r="L257" s="5"/>
      <c r="M257" s="5"/>
    </row>
    <row r="258" spans="1:13" ht="15" customHeight="1">
      <c r="A258" s="6">
        <v>39451</v>
      </c>
      <c r="B258" s="8">
        <v>75.62</v>
      </c>
      <c r="C258" s="8">
        <v>73.58</v>
      </c>
      <c r="D258" s="8">
        <v>73.67</v>
      </c>
      <c r="E258" s="4">
        <f t="shared" si="6"/>
        <v>2.0400000000000063</v>
      </c>
      <c r="F258" s="7">
        <f t="shared" si="7"/>
        <v>1.3573910307398405</v>
      </c>
      <c r="J258" s="6"/>
      <c r="K258" s="5"/>
      <c r="L258" s="5"/>
      <c r="M258" s="5"/>
    </row>
    <row r="259" spans="1:13" ht="15" customHeight="1">
      <c r="A259" s="6">
        <v>39454</v>
      </c>
      <c r="B259" s="8">
        <v>75.28</v>
      </c>
      <c r="C259" s="8">
        <v>74.349999999999994</v>
      </c>
      <c r="D259" s="8">
        <v>74.989999999999995</v>
      </c>
      <c r="E259" s="4">
        <f t="shared" si="6"/>
        <v>1.6099999999999994</v>
      </c>
      <c r="F259" s="7">
        <f t="shared" si="7"/>
        <v>1.3754345285441374</v>
      </c>
      <c r="J259" s="6"/>
      <c r="K259" s="5"/>
      <c r="L259" s="5"/>
      <c r="M259" s="5"/>
    </row>
    <row r="260" spans="1:13" ht="15" customHeight="1">
      <c r="A260" s="6">
        <v>39455</v>
      </c>
      <c r="B260" s="8">
        <v>75.87</v>
      </c>
      <c r="C260" s="8">
        <v>73.709999999999994</v>
      </c>
      <c r="D260" s="8">
        <v>73.790000000000006</v>
      </c>
      <c r="E260" s="4">
        <f t="shared" si="6"/>
        <v>2.1600000000000108</v>
      </c>
      <c r="F260" s="7">
        <f t="shared" si="7"/>
        <v>1.4314749193624139</v>
      </c>
      <c r="J260" s="6"/>
      <c r="K260" s="5"/>
      <c r="L260" s="5"/>
      <c r="M260" s="5"/>
    </row>
    <row r="261" spans="1:13" ht="15" customHeight="1">
      <c r="A261" s="6">
        <v>39456</v>
      </c>
      <c r="B261" s="8">
        <v>72.010000000000005</v>
      </c>
      <c r="C261" s="8">
        <v>70.84</v>
      </c>
      <c r="D261" s="8">
        <v>71.790000000000006</v>
      </c>
      <c r="E261" s="4">
        <f t="shared" si="6"/>
        <v>2.9500000000000028</v>
      </c>
      <c r="F261" s="7">
        <f t="shared" si="7"/>
        <v>1.5399409965508131</v>
      </c>
      <c r="J261" s="6"/>
      <c r="K261" s="5"/>
      <c r="L261" s="5"/>
      <c r="M261" s="5"/>
    </row>
    <row r="262" spans="1:13" ht="15" customHeight="1">
      <c r="A262" s="6">
        <v>39457</v>
      </c>
      <c r="B262" s="8">
        <v>71.7</v>
      </c>
      <c r="C262" s="8">
        <v>70.72</v>
      </c>
      <c r="D262" s="8">
        <v>71.47</v>
      </c>
      <c r="E262" s="4">
        <f t="shared" ref="E262:E325" si="8">MAX(B262-C262,B262-D261,D261-C262)</f>
        <v>1.0700000000000074</v>
      </c>
      <c r="F262" s="7">
        <f t="shared" si="7"/>
        <v>1.5063737825114696</v>
      </c>
      <c r="J262" s="6"/>
      <c r="K262" s="5"/>
      <c r="L262" s="5"/>
      <c r="M262" s="5"/>
    </row>
    <row r="263" spans="1:13" ht="15" customHeight="1">
      <c r="A263" s="6">
        <v>39458</v>
      </c>
      <c r="B263" s="8">
        <v>70.83</v>
      </c>
      <c r="C263" s="8">
        <v>70.06</v>
      </c>
      <c r="D263" s="8">
        <v>70.150000000000006</v>
      </c>
      <c r="E263" s="4">
        <f t="shared" si="8"/>
        <v>1.4099999999999966</v>
      </c>
      <c r="F263" s="7">
        <f t="shared" si="7"/>
        <v>1.4994899409035072</v>
      </c>
      <c r="J263" s="6"/>
      <c r="K263" s="5"/>
      <c r="L263" s="5"/>
      <c r="M263" s="5"/>
    </row>
    <row r="264" spans="1:13" ht="15" customHeight="1">
      <c r="A264" s="6">
        <v>39461</v>
      </c>
      <c r="B264" s="8">
        <v>70.739999999999995</v>
      </c>
      <c r="C264" s="8">
        <v>69.760000000000005</v>
      </c>
      <c r="D264" s="8">
        <v>70.23</v>
      </c>
      <c r="E264" s="4">
        <f t="shared" si="8"/>
        <v>0.97999999999998977</v>
      </c>
      <c r="F264" s="7">
        <f t="shared" si="7"/>
        <v>1.4623835165532559</v>
      </c>
      <c r="J264" s="6"/>
      <c r="K264" s="5"/>
      <c r="L264" s="5"/>
      <c r="M264" s="5"/>
    </row>
    <row r="265" spans="1:13" ht="15" customHeight="1">
      <c r="A265" s="6">
        <v>39462</v>
      </c>
      <c r="B265" s="8">
        <v>68.8</v>
      </c>
      <c r="C265" s="8">
        <v>67.36</v>
      </c>
      <c r="D265" s="8">
        <v>67.36</v>
      </c>
      <c r="E265" s="4">
        <f t="shared" si="8"/>
        <v>2.8700000000000045</v>
      </c>
      <c r="F265" s="7">
        <f t="shared" si="7"/>
        <v>1.5629275510851666</v>
      </c>
      <c r="J265" s="6"/>
      <c r="K265" s="5"/>
      <c r="L265" s="5"/>
      <c r="M265" s="5"/>
    </row>
    <row r="266" spans="1:13" ht="15" customHeight="1">
      <c r="A266" s="6">
        <v>39463</v>
      </c>
      <c r="B266" s="8">
        <v>67.73</v>
      </c>
      <c r="C266" s="8">
        <v>65.61</v>
      </c>
      <c r="D266" s="8">
        <v>65.92</v>
      </c>
      <c r="E266" s="4">
        <f t="shared" si="8"/>
        <v>2.1200000000000045</v>
      </c>
      <c r="F266" s="7">
        <f t="shared" si="7"/>
        <v>1.6027184402933692</v>
      </c>
      <c r="J266" s="6"/>
      <c r="K266" s="5"/>
      <c r="L266" s="5"/>
      <c r="M266" s="5"/>
    </row>
    <row r="267" spans="1:13" ht="15" customHeight="1">
      <c r="A267" s="6">
        <v>39464</v>
      </c>
      <c r="B267" s="8">
        <v>66.84</v>
      </c>
      <c r="C267" s="8">
        <v>64.45</v>
      </c>
      <c r="D267" s="8">
        <v>64.45</v>
      </c>
      <c r="E267" s="4">
        <f t="shared" si="8"/>
        <v>2.3900000000000006</v>
      </c>
      <c r="F267" s="7">
        <f t="shared" si="7"/>
        <v>1.6589528374152713</v>
      </c>
      <c r="J267" s="6"/>
      <c r="K267" s="5"/>
      <c r="L267" s="5"/>
      <c r="M267" s="5"/>
    </row>
    <row r="268" spans="1:13" ht="15" customHeight="1">
      <c r="A268" s="6">
        <v>39465</v>
      </c>
      <c r="B268" s="8">
        <v>66.02</v>
      </c>
      <c r="C268" s="8">
        <v>64.22</v>
      </c>
      <c r="D268" s="8">
        <v>65.02</v>
      </c>
      <c r="E268" s="4">
        <f t="shared" si="8"/>
        <v>1.7999999999999972</v>
      </c>
      <c r="F268" s="7">
        <f t="shared" si="7"/>
        <v>1.6690276347427517</v>
      </c>
      <c r="J268" s="6"/>
      <c r="K268" s="5"/>
      <c r="L268" s="5"/>
      <c r="M268" s="5"/>
    </row>
    <row r="269" spans="1:13" ht="15" customHeight="1">
      <c r="A269" s="6">
        <v>39469</v>
      </c>
      <c r="B269" s="8">
        <v>62.93</v>
      </c>
      <c r="C269" s="8">
        <v>58.4</v>
      </c>
      <c r="D269" s="8">
        <v>62.48</v>
      </c>
      <c r="E269" s="4">
        <f t="shared" si="8"/>
        <v>6.6199999999999974</v>
      </c>
      <c r="F269" s="7">
        <f t="shared" si="7"/>
        <v>2.0226685179754123</v>
      </c>
      <c r="J269" s="6"/>
      <c r="K269" s="5"/>
      <c r="L269" s="5"/>
      <c r="M269" s="5"/>
    </row>
    <row r="270" spans="1:13" ht="15" customHeight="1">
      <c r="A270" s="6">
        <v>39470</v>
      </c>
      <c r="B270" s="8">
        <v>62.2</v>
      </c>
      <c r="C270" s="8">
        <v>57.85</v>
      </c>
      <c r="D270" s="8">
        <v>61.38</v>
      </c>
      <c r="E270" s="4">
        <f t="shared" si="8"/>
        <v>4.6299999999999955</v>
      </c>
      <c r="F270" s="7">
        <f t="shared" si="7"/>
        <v>2.2089064809771681</v>
      </c>
      <c r="J270" s="6"/>
      <c r="K270" s="5"/>
      <c r="L270" s="5"/>
      <c r="M270" s="5"/>
    </row>
    <row r="271" spans="1:13" ht="15" customHeight="1">
      <c r="A271" s="6">
        <v>39471</v>
      </c>
      <c r="B271" s="8">
        <v>63.59</v>
      </c>
      <c r="C271" s="8">
        <v>61.73</v>
      </c>
      <c r="D271" s="8">
        <v>63.55</v>
      </c>
      <c r="E271" s="4">
        <f t="shared" si="8"/>
        <v>2.2100000000000009</v>
      </c>
      <c r="F271" s="7">
        <f t="shared" si="7"/>
        <v>2.2089845894787992</v>
      </c>
      <c r="J271" s="6"/>
      <c r="K271" s="5"/>
      <c r="L271" s="5"/>
      <c r="M271" s="5"/>
    </row>
    <row r="272" spans="1:13" ht="15" customHeight="1">
      <c r="A272" s="6">
        <v>39472</v>
      </c>
      <c r="B272" s="8">
        <v>65.03</v>
      </c>
      <c r="C272" s="8">
        <v>62.84</v>
      </c>
      <c r="D272" s="8">
        <v>63.27</v>
      </c>
      <c r="E272" s="4">
        <f t="shared" si="8"/>
        <v>2.1899999999999977</v>
      </c>
      <c r="F272" s="7">
        <f t="shared" si="7"/>
        <v>2.2076285473731705</v>
      </c>
      <c r="J272" s="6"/>
      <c r="K272" s="5"/>
      <c r="L272" s="5"/>
      <c r="M272" s="5"/>
    </row>
    <row r="273" spans="1:13" ht="15" customHeight="1">
      <c r="A273" s="6">
        <v>39475</v>
      </c>
      <c r="B273" s="8">
        <v>63.84</v>
      </c>
      <c r="C273" s="8">
        <v>61.91</v>
      </c>
      <c r="D273" s="8">
        <v>63.49</v>
      </c>
      <c r="E273" s="4">
        <f t="shared" si="8"/>
        <v>1.9300000000000068</v>
      </c>
      <c r="F273" s="7">
        <f t="shared" si="7"/>
        <v>2.1877979368465157</v>
      </c>
      <c r="J273" s="6"/>
      <c r="K273" s="5"/>
      <c r="L273" s="5"/>
      <c r="M273" s="5"/>
    </row>
    <row r="274" spans="1:13" ht="15" customHeight="1">
      <c r="A274" s="6">
        <v>39476</v>
      </c>
      <c r="B274" s="8">
        <v>63.85</v>
      </c>
      <c r="C274" s="8">
        <v>62.59</v>
      </c>
      <c r="D274" s="8">
        <v>63.65</v>
      </c>
      <c r="E274" s="4">
        <f t="shared" si="8"/>
        <v>1.259999999999998</v>
      </c>
      <c r="F274" s="7">
        <f t="shared" si="7"/>
        <v>2.1215266556431929</v>
      </c>
      <c r="J274" s="6"/>
      <c r="K274" s="5"/>
      <c r="L274" s="5"/>
      <c r="M274" s="5"/>
    </row>
    <row r="275" spans="1:13" ht="15" customHeight="1">
      <c r="A275" s="6">
        <v>39477</v>
      </c>
      <c r="B275" s="8">
        <v>63.8</v>
      </c>
      <c r="C275" s="8">
        <v>62.26</v>
      </c>
      <c r="D275" s="8">
        <v>62.49</v>
      </c>
      <c r="E275" s="4">
        <f t="shared" si="8"/>
        <v>1.5399999999999991</v>
      </c>
      <c r="F275" s="7">
        <f t="shared" ref="F275:F338" si="9">(F274*13+E275)/14</f>
        <v>2.0799890373829646</v>
      </c>
      <c r="J275" s="6"/>
      <c r="K275" s="5"/>
      <c r="L275" s="5"/>
      <c r="M275" s="5"/>
    </row>
    <row r="276" spans="1:13" ht="15" customHeight="1">
      <c r="A276" s="6">
        <v>39478</v>
      </c>
      <c r="B276" s="8">
        <v>64.05</v>
      </c>
      <c r="C276" s="8">
        <v>61.5</v>
      </c>
      <c r="D276" s="8">
        <v>63.95</v>
      </c>
      <c r="E276" s="4">
        <f t="shared" si="8"/>
        <v>2.5499999999999972</v>
      </c>
      <c r="F276" s="7">
        <f t="shared" si="9"/>
        <v>2.113561248998467</v>
      </c>
      <c r="J276" s="6"/>
      <c r="K276" s="5"/>
      <c r="L276" s="5"/>
      <c r="M276" s="5"/>
    </row>
    <row r="277" spans="1:13" ht="15" customHeight="1">
      <c r="A277" s="6">
        <v>39479</v>
      </c>
      <c r="B277" s="8">
        <v>64.5</v>
      </c>
      <c r="C277" s="8">
        <v>63.13</v>
      </c>
      <c r="D277" s="8">
        <v>64.25</v>
      </c>
      <c r="E277" s="4">
        <f t="shared" si="8"/>
        <v>1.3699999999999974</v>
      </c>
      <c r="F277" s="7">
        <f t="shared" si="9"/>
        <v>2.060449731212862</v>
      </c>
      <c r="J277" s="6"/>
      <c r="K277" s="5"/>
      <c r="L277" s="5"/>
      <c r="M277" s="5"/>
    </row>
    <row r="278" spans="1:13" ht="15" customHeight="1">
      <c r="A278" s="6">
        <v>39482</v>
      </c>
      <c r="B278" s="8">
        <v>65.099999999999994</v>
      </c>
      <c r="C278" s="8">
        <v>63.94</v>
      </c>
      <c r="D278" s="8">
        <v>64.41</v>
      </c>
      <c r="E278" s="4">
        <f t="shared" si="8"/>
        <v>1.1599999999999966</v>
      </c>
      <c r="F278" s="7">
        <f t="shared" si="9"/>
        <v>1.9961318932690859</v>
      </c>
      <c r="J278" s="6"/>
      <c r="K278" s="5"/>
      <c r="L278" s="5"/>
      <c r="M278" s="5"/>
    </row>
    <row r="279" spans="1:13" ht="15" customHeight="1">
      <c r="A279" s="6">
        <v>39483</v>
      </c>
      <c r="B279" s="8">
        <v>64.78</v>
      </c>
      <c r="C279" s="8">
        <v>63.35</v>
      </c>
      <c r="D279" s="8">
        <v>63.48</v>
      </c>
      <c r="E279" s="4">
        <f t="shared" si="8"/>
        <v>1.4299999999999997</v>
      </c>
      <c r="F279" s="7">
        <f t="shared" si="9"/>
        <v>1.9556939008927225</v>
      </c>
      <c r="J279" s="6"/>
      <c r="K279" s="5"/>
      <c r="L279" s="5"/>
      <c r="M279" s="5"/>
    </row>
    <row r="280" spans="1:13" ht="15" customHeight="1">
      <c r="A280" s="6">
        <v>39484</v>
      </c>
      <c r="B280" s="8">
        <v>64.27</v>
      </c>
      <c r="C280" s="8">
        <v>63.56</v>
      </c>
      <c r="D280" s="8">
        <v>63.71</v>
      </c>
      <c r="E280" s="4">
        <f t="shared" si="8"/>
        <v>0.78999999999999915</v>
      </c>
      <c r="F280" s="7">
        <f t="shared" si="9"/>
        <v>1.8724300508289566</v>
      </c>
      <c r="J280" s="6"/>
      <c r="K280" s="5"/>
      <c r="L280" s="5"/>
      <c r="M280" s="5"/>
    </row>
    <row r="281" spans="1:13" ht="15" customHeight="1">
      <c r="A281" s="6">
        <v>39485</v>
      </c>
      <c r="B281" s="8">
        <v>63.54</v>
      </c>
      <c r="C281" s="8">
        <v>62.38</v>
      </c>
      <c r="D281" s="8">
        <v>63.04</v>
      </c>
      <c r="E281" s="4">
        <f t="shared" si="8"/>
        <v>1.3299999999999983</v>
      </c>
      <c r="F281" s="7">
        <f t="shared" si="9"/>
        <v>1.8336850471983168</v>
      </c>
      <c r="J281" s="6"/>
      <c r="K281" s="5"/>
      <c r="L281" s="5"/>
      <c r="M281" s="5"/>
    </row>
    <row r="282" spans="1:13" ht="15" customHeight="1">
      <c r="A282" s="6">
        <v>39486</v>
      </c>
      <c r="B282" s="8">
        <v>64.489999999999995</v>
      </c>
      <c r="C282" s="8">
        <v>62.95</v>
      </c>
      <c r="D282" s="8">
        <v>64.3</v>
      </c>
      <c r="E282" s="4">
        <f t="shared" si="8"/>
        <v>1.539999999999992</v>
      </c>
      <c r="F282" s="7">
        <f t="shared" si="9"/>
        <v>1.8127075438270079</v>
      </c>
      <c r="J282" s="6"/>
      <c r="K282" s="5"/>
      <c r="L282" s="5"/>
      <c r="M282" s="5"/>
    </row>
    <row r="283" spans="1:13" ht="15" customHeight="1">
      <c r="A283" s="6">
        <v>39489</v>
      </c>
      <c r="B283" s="8">
        <v>64.8</v>
      </c>
      <c r="C283" s="8">
        <v>63.61</v>
      </c>
      <c r="D283" s="8">
        <v>64.8</v>
      </c>
      <c r="E283" s="4">
        <f t="shared" si="8"/>
        <v>1.1899999999999977</v>
      </c>
      <c r="F283" s="7">
        <f t="shared" si="9"/>
        <v>1.7682284335536502</v>
      </c>
      <c r="J283" s="6"/>
      <c r="K283" s="5"/>
      <c r="L283" s="5"/>
      <c r="M283" s="5"/>
    </row>
    <row r="284" spans="1:13" ht="15" customHeight="1">
      <c r="A284" s="6">
        <v>39490</v>
      </c>
      <c r="B284" s="8">
        <v>66.260000000000005</v>
      </c>
      <c r="C284" s="8">
        <v>64.89</v>
      </c>
      <c r="D284" s="8">
        <v>65.56</v>
      </c>
      <c r="E284" s="4">
        <f t="shared" si="8"/>
        <v>1.460000000000008</v>
      </c>
      <c r="F284" s="7">
        <f t="shared" si="9"/>
        <v>1.7462121168712472</v>
      </c>
      <c r="J284" s="6"/>
      <c r="K284" s="5"/>
      <c r="L284" s="5"/>
      <c r="M284" s="5"/>
    </row>
    <row r="285" spans="1:13" ht="15" customHeight="1">
      <c r="A285" s="6">
        <v>39491</v>
      </c>
      <c r="B285" s="8">
        <v>66.84</v>
      </c>
      <c r="C285" s="8">
        <v>65.650000000000006</v>
      </c>
      <c r="D285" s="8">
        <v>66.760000000000005</v>
      </c>
      <c r="E285" s="4">
        <f t="shared" si="8"/>
        <v>1.2800000000000011</v>
      </c>
      <c r="F285" s="7">
        <f t="shared" si="9"/>
        <v>1.7129112513804439</v>
      </c>
      <c r="J285" s="6"/>
      <c r="K285" s="5"/>
      <c r="L285" s="5"/>
      <c r="M285" s="5"/>
    </row>
    <row r="286" spans="1:13" ht="15" customHeight="1">
      <c r="A286" s="6">
        <v>39492</v>
      </c>
      <c r="B286" s="8">
        <v>67.13</v>
      </c>
      <c r="C286" s="8">
        <v>66.37</v>
      </c>
      <c r="D286" s="8">
        <v>66.430000000000007</v>
      </c>
      <c r="E286" s="4">
        <f t="shared" si="8"/>
        <v>0.75999999999999091</v>
      </c>
      <c r="F286" s="7">
        <f t="shared" si="9"/>
        <v>1.6448461619961259</v>
      </c>
      <c r="J286" s="6"/>
      <c r="K286" s="5"/>
      <c r="L286" s="5"/>
      <c r="M286" s="5"/>
    </row>
    <row r="287" spans="1:13" ht="15" customHeight="1">
      <c r="A287" s="6">
        <v>39493</v>
      </c>
      <c r="B287" s="8">
        <v>66.069999999999993</v>
      </c>
      <c r="C287" s="8">
        <v>64.849999999999994</v>
      </c>
      <c r="D287" s="8">
        <v>65.680000000000007</v>
      </c>
      <c r="E287" s="4">
        <f t="shared" si="8"/>
        <v>1.5800000000000125</v>
      </c>
      <c r="F287" s="7">
        <f t="shared" si="9"/>
        <v>1.6402142932821178</v>
      </c>
      <c r="J287" s="6"/>
      <c r="K287" s="5"/>
      <c r="L287" s="5"/>
      <c r="M287" s="5"/>
    </row>
    <row r="288" spans="1:13" ht="15" customHeight="1">
      <c r="A288" s="6">
        <v>39497</v>
      </c>
      <c r="B288" s="8">
        <v>67.5</v>
      </c>
      <c r="C288" s="8">
        <v>66.75</v>
      </c>
      <c r="D288" s="8">
        <v>66.989999999999995</v>
      </c>
      <c r="E288" s="4">
        <f t="shared" si="8"/>
        <v>1.8199999999999932</v>
      </c>
      <c r="F288" s="7">
        <f t="shared" si="9"/>
        <v>1.6530561294762516</v>
      </c>
      <c r="J288" s="6"/>
      <c r="K288" s="5"/>
      <c r="L288" s="5"/>
      <c r="M288" s="5"/>
    </row>
    <row r="289" spans="1:13" ht="15" customHeight="1">
      <c r="A289" s="6">
        <v>39498</v>
      </c>
      <c r="B289" s="8">
        <v>66.319999999999993</v>
      </c>
      <c r="C289" s="8">
        <v>64.87</v>
      </c>
      <c r="D289" s="8">
        <v>66.06</v>
      </c>
      <c r="E289" s="4">
        <f t="shared" si="8"/>
        <v>2.1199999999999903</v>
      </c>
      <c r="F289" s="7">
        <f t="shared" si="9"/>
        <v>1.6864092630850902</v>
      </c>
      <c r="J289" s="6"/>
      <c r="K289" s="5"/>
      <c r="L289" s="5"/>
      <c r="M289" s="5"/>
    </row>
    <row r="290" spans="1:13" ht="15" customHeight="1">
      <c r="A290" s="6">
        <v>39499</v>
      </c>
      <c r="B290" s="8">
        <v>65.38</v>
      </c>
      <c r="C290" s="8">
        <v>64.319999999999993</v>
      </c>
      <c r="D290" s="8">
        <v>64.42</v>
      </c>
      <c r="E290" s="4">
        <f t="shared" si="8"/>
        <v>1.7400000000000091</v>
      </c>
      <c r="F290" s="7">
        <f t="shared" si="9"/>
        <v>1.6902371728647272</v>
      </c>
      <c r="J290" s="6"/>
      <c r="K290" s="5"/>
      <c r="L290" s="5"/>
      <c r="M290" s="5"/>
    </row>
    <row r="291" spans="1:13" ht="15" customHeight="1">
      <c r="A291" s="6">
        <v>39500</v>
      </c>
      <c r="B291" s="8">
        <v>65.64</v>
      </c>
      <c r="C291" s="8">
        <v>64.36</v>
      </c>
      <c r="D291" s="8">
        <v>65.55</v>
      </c>
      <c r="E291" s="4">
        <f t="shared" si="8"/>
        <v>1.2800000000000011</v>
      </c>
      <c r="F291" s="7">
        <f t="shared" si="9"/>
        <v>1.660934517660104</v>
      </c>
      <c r="J291" s="6"/>
      <c r="K291" s="5"/>
      <c r="L291" s="5"/>
      <c r="M291" s="5"/>
    </row>
    <row r="292" spans="1:13" ht="15" customHeight="1">
      <c r="A292" s="6">
        <v>39503</v>
      </c>
      <c r="B292" s="8">
        <v>66.88</v>
      </c>
      <c r="C292" s="8">
        <v>65.72</v>
      </c>
      <c r="D292" s="8">
        <v>66.790000000000006</v>
      </c>
      <c r="E292" s="4">
        <f t="shared" si="8"/>
        <v>1.3299999999999983</v>
      </c>
      <c r="F292" s="7">
        <f t="shared" si="9"/>
        <v>1.6372963378272394</v>
      </c>
      <c r="J292" s="6"/>
      <c r="K292" s="5"/>
      <c r="L292" s="5"/>
      <c r="M292" s="5"/>
    </row>
    <row r="293" spans="1:13" ht="15" customHeight="1">
      <c r="A293" s="6">
        <v>39504</v>
      </c>
      <c r="B293" s="8">
        <v>67.56</v>
      </c>
      <c r="C293" s="8">
        <v>65.91</v>
      </c>
      <c r="D293" s="8">
        <v>67.38</v>
      </c>
      <c r="E293" s="4">
        <f t="shared" si="8"/>
        <v>1.6500000000000057</v>
      </c>
      <c r="F293" s="7">
        <f t="shared" si="9"/>
        <v>1.6382037422681512</v>
      </c>
      <c r="J293" s="6"/>
      <c r="K293" s="5"/>
      <c r="L293" s="5"/>
      <c r="M293" s="5"/>
    </row>
    <row r="294" spans="1:13" ht="15" customHeight="1">
      <c r="A294" s="6">
        <v>39505</v>
      </c>
      <c r="B294" s="8">
        <v>67.14</v>
      </c>
      <c r="C294" s="8">
        <v>66.16</v>
      </c>
      <c r="D294" s="8">
        <v>66.45</v>
      </c>
      <c r="E294" s="4">
        <f t="shared" si="8"/>
        <v>1.2199999999999989</v>
      </c>
      <c r="F294" s="7">
        <f t="shared" si="9"/>
        <v>1.6083320463918547</v>
      </c>
      <c r="J294" s="6"/>
      <c r="K294" s="5"/>
      <c r="L294" s="5"/>
      <c r="M294" s="5"/>
    </row>
    <row r="295" spans="1:13" ht="15" customHeight="1">
      <c r="A295" s="6">
        <v>39506</v>
      </c>
      <c r="B295" s="8">
        <v>66.48</v>
      </c>
      <c r="C295" s="8">
        <v>65.239999999999995</v>
      </c>
      <c r="D295" s="8">
        <v>66.16</v>
      </c>
      <c r="E295" s="4">
        <f t="shared" si="8"/>
        <v>1.2400000000000091</v>
      </c>
      <c r="F295" s="7">
        <f t="shared" si="9"/>
        <v>1.5820226145067229</v>
      </c>
      <c r="J295" s="6"/>
      <c r="K295" s="5"/>
      <c r="L295" s="5"/>
      <c r="M295" s="5"/>
    </row>
    <row r="296" spans="1:13" ht="15" customHeight="1">
      <c r="A296" s="6">
        <v>39507</v>
      </c>
      <c r="B296" s="8">
        <v>65.8</v>
      </c>
      <c r="C296" s="8">
        <v>64.69</v>
      </c>
      <c r="D296" s="8">
        <v>64.87</v>
      </c>
      <c r="E296" s="4">
        <f t="shared" si="8"/>
        <v>1.4699999999999989</v>
      </c>
      <c r="F296" s="7">
        <f t="shared" si="9"/>
        <v>1.574020999184814</v>
      </c>
      <c r="J296" s="6"/>
      <c r="K296" s="5"/>
      <c r="L296" s="5"/>
      <c r="M296" s="5"/>
    </row>
    <row r="297" spans="1:13" ht="15" customHeight="1">
      <c r="A297" s="6">
        <v>39510</v>
      </c>
      <c r="B297" s="8">
        <v>65.099999999999994</v>
      </c>
      <c r="C297" s="8">
        <v>63.96</v>
      </c>
      <c r="D297" s="8">
        <v>64.63</v>
      </c>
      <c r="E297" s="4">
        <f t="shared" si="8"/>
        <v>1.1399999999999935</v>
      </c>
      <c r="F297" s="7">
        <f t="shared" si="9"/>
        <v>1.543019499243041</v>
      </c>
      <c r="J297" s="6"/>
      <c r="K297" s="5"/>
      <c r="L297" s="5"/>
      <c r="M297" s="5"/>
    </row>
    <row r="298" spans="1:13" ht="15" customHeight="1">
      <c r="A298" s="6">
        <v>39511</v>
      </c>
      <c r="B298" s="8">
        <v>64.349999999999994</v>
      </c>
      <c r="C298" s="8">
        <v>63.15</v>
      </c>
      <c r="D298" s="8">
        <v>64.099999999999994</v>
      </c>
      <c r="E298" s="4">
        <f t="shared" si="8"/>
        <v>1.4799999999999969</v>
      </c>
      <c r="F298" s="7">
        <f t="shared" si="9"/>
        <v>1.5385181064399664</v>
      </c>
      <c r="J298" s="6"/>
      <c r="K298" s="5"/>
      <c r="L298" s="5"/>
      <c r="M298" s="5"/>
    </row>
    <row r="299" spans="1:13" ht="15" customHeight="1">
      <c r="A299" s="6">
        <v>39512</v>
      </c>
      <c r="B299" s="8">
        <v>65.75</v>
      </c>
      <c r="C299" s="8">
        <v>64.489999999999995</v>
      </c>
      <c r="D299" s="8">
        <v>65.75</v>
      </c>
      <c r="E299" s="4">
        <f t="shared" si="8"/>
        <v>1.6500000000000057</v>
      </c>
      <c r="F299" s="7">
        <f t="shared" si="9"/>
        <v>1.5464810988371123</v>
      </c>
      <c r="J299" s="6"/>
      <c r="K299" s="5"/>
      <c r="L299" s="5"/>
      <c r="M299" s="5"/>
    </row>
    <row r="300" spans="1:13" ht="15" customHeight="1">
      <c r="A300" s="6">
        <v>39513</v>
      </c>
      <c r="B300" s="8">
        <v>65.239999999999995</v>
      </c>
      <c r="C300" s="8">
        <v>63.62</v>
      </c>
      <c r="D300" s="8">
        <v>63.76</v>
      </c>
      <c r="E300" s="4">
        <f t="shared" si="8"/>
        <v>2.1300000000000026</v>
      </c>
      <c r="F300" s="7">
        <f t="shared" si="9"/>
        <v>1.5881610203487473</v>
      </c>
      <c r="J300" s="6"/>
      <c r="K300" s="5"/>
      <c r="L300" s="5"/>
      <c r="M300" s="5"/>
    </row>
    <row r="301" spans="1:13" ht="15" customHeight="1">
      <c r="A301" s="6">
        <v>39514</v>
      </c>
      <c r="B301" s="8">
        <v>64.52</v>
      </c>
      <c r="C301" s="8">
        <v>63.14</v>
      </c>
      <c r="D301" s="8">
        <v>63.86</v>
      </c>
      <c r="E301" s="4">
        <f t="shared" si="8"/>
        <v>1.3799999999999955</v>
      </c>
      <c r="F301" s="7">
        <f t="shared" si="9"/>
        <v>1.5732923760381221</v>
      </c>
      <c r="J301" s="6"/>
      <c r="K301" s="5"/>
      <c r="L301" s="5"/>
      <c r="M301" s="5"/>
    </row>
    <row r="302" spans="1:13" ht="15" customHeight="1">
      <c r="A302" s="6">
        <v>39517</v>
      </c>
      <c r="B302" s="8">
        <v>65.540000000000006</v>
      </c>
      <c r="C302" s="8">
        <v>64.040000000000006</v>
      </c>
      <c r="D302" s="8">
        <v>64.510000000000005</v>
      </c>
      <c r="E302" s="4">
        <f t="shared" si="8"/>
        <v>1.6800000000000068</v>
      </c>
      <c r="F302" s="7">
        <f t="shared" si="9"/>
        <v>1.5809143491782567</v>
      </c>
      <c r="J302" s="6"/>
      <c r="K302" s="5"/>
      <c r="L302" s="5"/>
      <c r="M302" s="5"/>
    </row>
    <row r="303" spans="1:13" ht="15" customHeight="1">
      <c r="A303" s="6">
        <v>39518</v>
      </c>
      <c r="B303" s="8">
        <v>66.14</v>
      </c>
      <c r="C303" s="8">
        <v>64.599999999999994</v>
      </c>
      <c r="D303" s="8">
        <v>65.78</v>
      </c>
      <c r="E303" s="4">
        <f t="shared" si="8"/>
        <v>1.6299999999999955</v>
      </c>
      <c r="F303" s="7">
        <f t="shared" si="9"/>
        <v>1.5844204670940951</v>
      </c>
      <c r="J303" s="6"/>
      <c r="K303" s="5"/>
      <c r="L303" s="5"/>
      <c r="M303" s="5"/>
    </row>
    <row r="304" spans="1:13" ht="15" customHeight="1">
      <c r="A304" s="6">
        <v>39519</v>
      </c>
      <c r="B304" s="8">
        <v>66.540000000000006</v>
      </c>
      <c r="C304" s="8">
        <v>65.8</v>
      </c>
      <c r="D304" s="8">
        <v>65.92</v>
      </c>
      <c r="E304" s="4">
        <f t="shared" si="8"/>
        <v>0.76000000000000512</v>
      </c>
      <c r="F304" s="7">
        <f t="shared" si="9"/>
        <v>1.5255332908730888</v>
      </c>
      <c r="J304" s="6"/>
      <c r="K304" s="5"/>
      <c r="L304" s="5"/>
      <c r="M304" s="5"/>
    </row>
    <row r="305" spans="1:13" ht="15" customHeight="1">
      <c r="A305" s="6">
        <v>39520</v>
      </c>
      <c r="B305" s="8">
        <v>65.739999999999995</v>
      </c>
      <c r="C305" s="8">
        <v>64.900000000000006</v>
      </c>
      <c r="D305" s="8">
        <v>65.510000000000005</v>
      </c>
      <c r="E305" s="4">
        <f t="shared" si="8"/>
        <v>1.019999999999996</v>
      </c>
      <c r="F305" s="7">
        <f t="shared" si="9"/>
        <v>1.4894237700964392</v>
      </c>
      <c r="J305" s="6"/>
      <c r="K305" s="5"/>
      <c r="L305" s="5"/>
      <c r="M305" s="5"/>
    </row>
    <row r="306" spans="1:13" ht="15" customHeight="1">
      <c r="A306" s="6">
        <v>39521</v>
      </c>
      <c r="B306" s="8">
        <v>65.73</v>
      </c>
      <c r="C306" s="8">
        <v>63.73</v>
      </c>
      <c r="D306" s="8">
        <v>64.23</v>
      </c>
      <c r="E306" s="4">
        <f t="shared" si="8"/>
        <v>2.0000000000000071</v>
      </c>
      <c r="F306" s="7">
        <f t="shared" si="9"/>
        <v>1.525893500803837</v>
      </c>
      <c r="J306" s="6"/>
      <c r="K306" s="5"/>
      <c r="L306" s="5"/>
      <c r="M306" s="5"/>
    </row>
    <row r="307" spans="1:13" ht="15" customHeight="1">
      <c r="A307" s="6">
        <v>39524</v>
      </c>
      <c r="B307" s="8">
        <v>62.74</v>
      </c>
      <c r="C307" s="8">
        <v>61.02</v>
      </c>
      <c r="D307" s="8">
        <v>62.03</v>
      </c>
      <c r="E307" s="4">
        <f t="shared" si="8"/>
        <v>3.2100000000000009</v>
      </c>
      <c r="F307" s="7">
        <f t="shared" si="9"/>
        <v>1.6461868221749916</v>
      </c>
      <c r="J307" s="6"/>
      <c r="K307" s="5"/>
      <c r="L307" s="5"/>
      <c r="M307" s="5"/>
    </row>
    <row r="308" spans="1:13" ht="15" customHeight="1">
      <c r="A308" s="6">
        <v>39525</v>
      </c>
      <c r="B308" s="8">
        <v>63.43</v>
      </c>
      <c r="C308" s="8">
        <v>62.3</v>
      </c>
      <c r="D308" s="8">
        <v>63.31</v>
      </c>
      <c r="E308" s="4">
        <f t="shared" si="8"/>
        <v>1.3999999999999986</v>
      </c>
      <c r="F308" s="7">
        <f t="shared" si="9"/>
        <v>1.628602049162492</v>
      </c>
      <c r="J308" s="6"/>
      <c r="K308" s="5"/>
      <c r="L308" s="5"/>
      <c r="M308" s="5"/>
    </row>
    <row r="309" spans="1:13" ht="15" customHeight="1">
      <c r="A309" s="6">
        <v>39526</v>
      </c>
      <c r="B309" s="8">
        <v>62.81</v>
      </c>
      <c r="C309" s="8">
        <v>60.07</v>
      </c>
      <c r="D309" s="8">
        <v>60.07</v>
      </c>
      <c r="E309" s="4">
        <f t="shared" si="8"/>
        <v>3.240000000000002</v>
      </c>
      <c r="F309" s="7">
        <f t="shared" si="9"/>
        <v>1.7437019027937428</v>
      </c>
      <c r="J309" s="6"/>
      <c r="K309" s="5"/>
      <c r="L309" s="5"/>
      <c r="M309" s="5"/>
    </row>
    <row r="310" spans="1:13" ht="15" customHeight="1">
      <c r="A310" s="6">
        <v>39527</v>
      </c>
      <c r="B310" s="8">
        <v>60.13</v>
      </c>
      <c r="C310" s="8">
        <v>58.94</v>
      </c>
      <c r="D310" s="8">
        <v>59.89</v>
      </c>
      <c r="E310" s="4">
        <f t="shared" si="8"/>
        <v>1.1900000000000048</v>
      </c>
      <c r="F310" s="7">
        <f t="shared" si="9"/>
        <v>1.7041517668799044</v>
      </c>
      <c r="J310" s="6"/>
      <c r="K310" s="5"/>
      <c r="L310" s="5"/>
      <c r="M310" s="5"/>
    </row>
    <row r="311" spans="1:13" ht="15" customHeight="1">
      <c r="A311" s="6">
        <v>39531</v>
      </c>
      <c r="B311" s="8">
        <v>61.19</v>
      </c>
      <c r="C311" s="8">
        <v>59.6</v>
      </c>
      <c r="D311" s="8">
        <v>60.67</v>
      </c>
      <c r="E311" s="4">
        <f t="shared" si="8"/>
        <v>1.5899999999999963</v>
      </c>
      <c r="F311" s="7">
        <f t="shared" si="9"/>
        <v>1.6959980692456254</v>
      </c>
      <c r="J311" s="6"/>
      <c r="K311" s="5"/>
      <c r="L311" s="5"/>
      <c r="M311" s="5"/>
    </row>
    <row r="312" spans="1:13" ht="15" customHeight="1">
      <c r="A312" s="6">
        <v>39532</v>
      </c>
      <c r="B312" s="8">
        <v>62.03</v>
      </c>
      <c r="C312" s="8">
        <v>60.8</v>
      </c>
      <c r="D312" s="8">
        <v>61.75</v>
      </c>
      <c r="E312" s="4">
        <f t="shared" si="8"/>
        <v>1.3599999999999994</v>
      </c>
      <c r="F312" s="7">
        <f t="shared" si="9"/>
        <v>1.6719982071566519</v>
      </c>
      <c r="J312" s="6"/>
      <c r="K312" s="5"/>
      <c r="L312" s="5"/>
      <c r="M312" s="5"/>
    </row>
    <row r="313" spans="1:13" ht="15" customHeight="1">
      <c r="A313" s="6">
        <v>39533</v>
      </c>
      <c r="B313" s="8">
        <v>62.28</v>
      </c>
      <c r="C313" s="8">
        <v>60.91</v>
      </c>
      <c r="D313" s="8">
        <v>61.96</v>
      </c>
      <c r="E313" s="4">
        <f t="shared" si="8"/>
        <v>1.3700000000000045</v>
      </c>
      <c r="F313" s="7">
        <f t="shared" si="9"/>
        <v>1.6504269066454627</v>
      </c>
      <c r="J313" s="6"/>
      <c r="K313" s="5"/>
      <c r="L313" s="5"/>
      <c r="M313" s="5"/>
    </row>
    <row r="314" spans="1:13" ht="15" customHeight="1">
      <c r="A314" s="6">
        <v>39534</v>
      </c>
      <c r="B314" s="8">
        <v>62.7</v>
      </c>
      <c r="C314" s="8">
        <v>60.39</v>
      </c>
      <c r="D314" s="8">
        <v>60.66</v>
      </c>
      <c r="E314" s="4">
        <f t="shared" si="8"/>
        <v>2.3100000000000023</v>
      </c>
      <c r="F314" s="7">
        <f t="shared" si="9"/>
        <v>1.6975392704565011</v>
      </c>
      <c r="J314" s="6"/>
      <c r="K314" s="5"/>
      <c r="L314" s="5"/>
      <c r="M314" s="5"/>
    </row>
    <row r="315" spans="1:13" ht="15" customHeight="1">
      <c r="A315" s="6">
        <v>39535</v>
      </c>
      <c r="B315" s="8">
        <v>60.79</v>
      </c>
      <c r="C315" s="8">
        <v>59.74</v>
      </c>
      <c r="D315" s="8">
        <v>59.92</v>
      </c>
      <c r="E315" s="4">
        <f t="shared" si="8"/>
        <v>1.0499999999999972</v>
      </c>
      <c r="F315" s="7">
        <f t="shared" si="9"/>
        <v>1.6512864654238937</v>
      </c>
      <c r="J315" s="6"/>
      <c r="K315" s="5"/>
      <c r="L315" s="5"/>
      <c r="M315" s="5"/>
    </row>
    <row r="316" spans="1:13" ht="15" customHeight="1">
      <c r="A316" s="6">
        <v>39538</v>
      </c>
      <c r="B316" s="8">
        <v>61.25</v>
      </c>
      <c r="C316" s="8">
        <v>60.21</v>
      </c>
      <c r="D316" s="8">
        <v>60.65</v>
      </c>
      <c r="E316" s="4">
        <f t="shared" si="8"/>
        <v>1.3299999999999983</v>
      </c>
      <c r="F316" s="7">
        <f t="shared" si="9"/>
        <v>1.6283374321793296</v>
      </c>
      <c r="J316" s="6"/>
      <c r="K316" s="5"/>
      <c r="L316" s="5"/>
      <c r="M316" s="5"/>
    </row>
    <row r="317" spans="1:13" ht="15" customHeight="1">
      <c r="A317" s="6">
        <v>39539</v>
      </c>
      <c r="B317" s="8">
        <v>61.39</v>
      </c>
      <c r="C317" s="8">
        <v>60.25</v>
      </c>
      <c r="D317" s="8">
        <v>61.39</v>
      </c>
      <c r="E317" s="4">
        <f t="shared" si="8"/>
        <v>1.1400000000000006</v>
      </c>
      <c r="F317" s="7">
        <f t="shared" si="9"/>
        <v>1.5934561870236632</v>
      </c>
      <c r="J317" s="6"/>
      <c r="K317" s="5"/>
      <c r="L317" s="5"/>
      <c r="M317" s="5"/>
    </row>
    <row r="318" spans="1:13" ht="15" customHeight="1">
      <c r="A318" s="6">
        <v>39540</v>
      </c>
      <c r="B318" s="8">
        <v>62.65</v>
      </c>
      <c r="C318" s="8">
        <v>60.97</v>
      </c>
      <c r="D318" s="8">
        <v>62.36</v>
      </c>
      <c r="E318" s="4">
        <f t="shared" si="8"/>
        <v>1.6799999999999997</v>
      </c>
      <c r="F318" s="7">
        <f t="shared" si="9"/>
        <v>1.5996378879505444</v>
      </c>
      <c r="J318" s="6"/>
      <c r="K318" s="5"/>
      <c r="L318" s="5"/>
      <c r="M318" s="5"/>
    </row>
    <row r="319" spans="1:13" ht="15" customHeight="1">
      <c r="A319" s="6">
        <v>39541</v>
      </c>
      <c r="B319" s="8">
        <v>62.95</v>
      </c>
      <c r="C319" s="8">
        <v>62.31</v>
      </c>
      <c r="D319" s="8">
        <v>62.5</v>
      </c>
      <c r="E319" s="4">
        <f t="shared" si="8"/>
        <v>0.64000000000000057</v>
      </c>
      <c r="F319" s="7">
        <f t="shared" si="9"/>
        <v>1.5310923245255057</v>
      </c>
      <c r="J319" s="6"/>
      <c r="K319" s="5"/>
      <c r="L319" s="5"/>
      <c r="M319" s="5"/>
    </row>
    <row r="320" spans="1:13" ht="15" customHeight="1">
      <c r="A320" s="6">
        <v>39542</v>
      </c>
      <c r="B320" s="8">
        <v>63.26</v>
      </c>
      <c r="C320" s="8">
        <v>62.71</v>
      </c>
      <c r="D320" s="8">
        <v>62.98</v>
      </c>
      <c r="E320" s="4">
        <f t="shared" si="8"/>
        <v>0.75999999999999801</v>
      </c>
      <c r="F320" s="7">
        <f t="shared" si="9"/>
        <v>1.4760143013451121</v>
      </c>
      <c r="J320" s="6"/>
      <c r="K320" s="5"/>
      <c r="L320" s="5"/>
      <c r="M320" s="5"/>
    </row>
    <row r="321" spans="1:13" ht="15" customHeight="1">
      <c r="A321" s="6">
        <v>39545</v>
      </c>
      <c r="B321" s="8">
        <v>64.13</v>
      </c>
      <c r="C321" s="8">
        <v>63.15</v>
      </c>
      <c r="D321" s="8">
        <v>63.46</v>
      </c>
      <c r="E321" s="4">
        <f t="shared" si="8"/>
        <v>1.1499999999999986</v>
      </c>
      <c r="F321" s="7">
        <f t="shared" si="9"/>
        <v>1.4527275655347469</v>
      </c>
      <c r="J321" s="6"/>
      <c r="K321" s="5"/>
      <c r="L321" s="5"/>
      <c r="M321" s="5"/>
    </row>
    <row r="322" spans="1:13" ht="15" customHeight="1">
      <c r="A322" s="6">
        <v>39546</v>
      </c>
      <c r="B322" s="8">
        <v>63.89</v>
      </c>
      <c r="C322" s="8">
        <v>63.25</v>
      </c>
      <c r="D322" s="8">
        <v>63.85</v>
      </c>
      <c r="E322" s="4">
        <f t="shared" si="8"/>
        <v>0.64000000000000057</v>
      </c>
      <c r="F322" s="7">
        <f t="shared" si="9"/>
        <v>1.3946755965679791</v>
      </c>
      <c r="J322" s="6"/>
      <c r="K322" s="5"/>
      <c r="L322" s="5"/>
      <c r="M322" s="5"/>
    </row>
    <row r="323" spans="1:13" ht="15" customHeight="1">
      <c r="A323" s="6">
        <v>39547</v>
      </c>
      <c r="B323" s="8">
        <v>65.13</v>
      </c>
      <c r="C323" s="8">
        <v>64.5</v>
      </c>
      <c r="D323" s="8">
        <v>64.91</v>
      </c>
      <c r="E323" s="4">
        <f t="shared" si="8"/>
        <v>1.279999999999994</v>
      </c>
      <c r="F323" s="7">
        <f t="shared" si="9"/>
        <v>1.3864844825274087</v>
      </c>
      <c r="J323" s="6"/>
      <c r="K323" s="5"/>
      <c r="L323" s="5"/>
      <c r="M323" s="5"/>
    </row>
    <row r="324" spans="1:13" ht="15" customHeight="1">
      <c r="A324" s="6">
        <v>39548</v>
      </c>
      <c r="B324" s="8">
        <v>65.37</v>
      </c>
      <c r="C324" s="8">
        <v>64.5</v>
      </c>
      <c r="D324" s="8">
        <v>64.94</v>
      </c>
      <c r="E324" s="4">
        <f t="shared" si="8"/>
        <v>0.87000000000000455</v>
      </c>
      <c r="F324" s="7">
        <f t="shared" si="9"/>
        <v>1.3495927337754512</v>
      </c>
      <c r="J324" s="6"/>
      <c r="K324" s="5"/>
      <c r="L324" s="5"/>
      <c r="M324" s="5"/>
    </row>
    <row r="325" spans="1:13" ht="15" customHeight="1">
      <c r="A325" s="6">
        <v>39549</v>
      </c>
      <c r="B325" s="8">
        <v>64.97</v>
      </c>
      <c r="C325" s="8">
        <v>64.349999999999994</v>
      </c>
      <c r="D325" s="8">
        <v>64.650000000000006</v>
      </c>
      <c r="E325" s="4">
        <f t="shared" si="8"/>
        <v>0.62000000000000455</v>
      </c>
      <c r="F325" s="7">
        <f t="shared" si="9"/>
        <v>1.2974789670772051</v>
      </c>
      <c r="J325" s="6"/>
      <c r="K325" s="5"/>
      <c r="L325" s="5"/>
      <c r="M325" s="5"/>
    </row>
    <row r="326" spans="1:13" ht="15" customHeight="1">
      <c r="A326" s="6">
        <v>39552</v>
      </c>
      <c r="B326" s="8">
        <v>65.900000000000006</v>
      </c>
      <c r="C326" s="8">
        <v>65.22</v>
      </c>
      <c r="D326" s="8">
        <v>65.61</v>
      </c>
      <c r="E326" s="4">
        <f t="shared" ref="E326:E389" si="10">MAX(B326-C326,B326-D325,D325-C326)</f>
        <v>1.25</v>
      </c>
      <c r="F326" s="7">
        <f t="shared" si="9"/>
        <v>1.2940876122859761</v>
      </c>
      <c r="J326" s="6"/>
      <c r="K326" s="5"/>
      <c r="L326" s="5"/>
      <c r="M326" s="5"/>
    </row>
    <row r="327" spans="1:13" ht="15" customHeight="1">
      <c r="A327" s="6">
        <v>39553</v>
      </c>
      <c r="B327" s="8">
        <v>65.73</v>
      </c>
      <c r="C327" s="8">
        <v>64.88</v>
      </c>
      <c r="D327" s="8">
        <v>65.47</v>
      </c>
      <c r="E327" s="4">
        <f t="shared" si="10"/>
        <v>0.85000000000000853</v>
      </c>
      <c r="F327" s="7">
        <f t="shared" si="9"/>
        <v>1.262367068551264</v>
      </c>
      <c r="J327" s="6"/>
      <c r="K327" s="5"/>
      <c r="L327" s="5"/>
      <c r="M327" s="5"/>
    </row>
    <row r="328" spans="1:13" ht="15" customHeight="1">
      <c r="A328" s="6">
        <v>39554</v>
      </c>
      <c r="B328" s="8">
        <v>67.31</v>
      </c>
      <c r="C328" s="8">
        <v>65.88</v>
      </c>
      <c r="D328" s="8">
        <v>67.290000000000006</v>
      </c>
      <c r="E328" s="4">
        <f t="shared" si="10"/>
        <v>1.8400000000000034</v>
      </c>
      <c r="F328" s="7">
        <f t="shared" si="9"/>
        <v>1.3036265636547455</v>
      </c>
      <c r="J328" s="6"/>
      <c r="K328" s="5"/>
      <c r="L328" s="5"/>
      <c r="M328" s="5"/>
    </row>
    <row r="329" spans="1:13" ht="15" customHeight="1">
      <c r="A329" s="6">
        <v>39555</v>
      </c>
      <c r="B329" s="8">
        <v>67.7</v>
      </c>
      <c r="C329" s="8">
        <v>66.12</v>
      </c>
      <c r="D329" s="8">
        <v>67.540000000000006</v>
      </c>
      <c r="E329" s="4">
        <f t="shared" si="10"/>
        <v>1.5799999999999983</v>
      </c>
      <c r="F329" s="7">
        <f t="shared" si="9"/>
        <v>1.3233675233936921</v>
      </c>
      <c r="J329" s="6"/>
      <c r="K329" s="5"/>
      <c r="L329" s="5"/>
      <c r="M329" s="5"/>
    </row>
    <row r="330" spans="1:13" ht="15" customHeight="1">
      <c r="A330" s="6">
        <v>39556</v>
      </c>
      <c r="B330" s="8">
        <v>68.3</v>
      </c>
      <c r="C330" s="8">
        <v>67.55</v>
      </c>
      <c r="D330" s="8">
        <v>68.2</v>
      </c>
      <c r="E330" s="4">
        <f t="shared" si="10"/>
        <v>0.75999999999999091</v>
      </c>
      <c r="F330" s="7">
        <f t="shared" si="9"/>
        <v>1.2831269860084278</v>
      </c>
      <c r="J330" s="6"/>
      <c r="K330" s="5"/>
      <c r="L330" s="5"/>
      <c r="M330" s="5"/>
    </row>
    <row r="331" spans="1:13" ht="15" customHeight="1">
      <c r="A331" s="6">
        <v>39559</v>
      </c>
      <c r="B331" s="8">
        <v>68.69</v>
      </c>
      <c r="C331" s="8">
        <v>68</v>
      </c>
      <c r="D331" s="8">
        <v>68.42</v>
      </c>
      <c r="E331" s="4">
        <f t="shared" si="10"/>
        <v>0.68999999999999773</v>
      </c>
      <c r="F331" s="7">
        <f t="shared" si="9"/>
        <v>1.2407607727221115</v>
      </c>
      <c r="J331" s="6"/>
      <c r="K331" s="5"/>
      <c r="L331" s="5"/>
      <c r="M331" s="5"/>
    </row>
    <row r="332" spans="1:13" ht="15" customHeight="1">
      <c r="A332" s="6">
        <v>39560</v>
      </c>
      <c r="B332" s="8">
        <v>69.09</v>
      </c>
      <c r="C332" s="8">
        <v>68.5</v>
      </c>
      <c r="D332" s="8">
        <v>68.83</v>
      </c>
      <c r="E332" s="4">
        <f t="shared" si="10"/>
        <v>0.67000000000000171</v>
      </c>
      <c r="F332" s="7">
        <f t="shared" si="9"/>
        <v>1.1999921460991037</v>
      </c>
      <c r="J332" s="6"/>
      <c r="K332" s="5"/>
      <c r="L332" s="5"/>
      <c r="M332" s="5"/>
    </row>
    <row r="333" spans="1:13" ht="15" customHeight="1">
      <c r="A333" s="6">
        <v>39561</v>
      </c>
      <c r="B333" s="8">
        <v>69.44</v>
      </c>
      <c r="C333" s="8">
        <v>68.2</v>
      </c>
      <c r="D333" s="8">
        <v>69.16</v>
      </c>
      <c r="E333" s="4">
        <f t="shared" si="10"/>
        <v>1.2399999999999949</v>
      </c>
      <c r="F333" s="7">
        <f t="shared" si="9"/>
        <v>1.2028498499491673</v>
      </c>
      <c r="J333" s="6"/>
      <c r="K333" s="5"/>
      <c r="L333" s="5"/>
      <c r="M333" s="5"/>
    </row>
    <row r="334" spans="1:13" ht="15" customHeight="1">
      <c r="A334" s="6">
        <v>39562</v>
      </c>
      <c r="B334" s="8">
        <v>68.27</v>
      </c>
      <c r="C334" s="8">
        <v>67.150000000000006</v>
      </c>
      <c r="D334" s="8">
        <v>67.81</v>
      </c>
      <c r="E334" s="4">
        <f t="shared" si="10"/>
        <v>2.0099999999999909</v>
      </c>
      <c r="F334" s="7">
        <f t="shared" si="9"/>
        <v>1.2605034320956547</v>
      </c>
      <c r="J334" s="6"/>
      <c r="K334" s="5"/>
      <c r="L334" s="5"/>
      <c r="M334" s="5"/>
    </row>
    <row r="335" spans="1:13" ht="15" customHeight="1">
      <c r="A335" s="6">
        <v>39563</v>
      </c>
      <c r="B335" s="8">
        <v>69.44</v>
      </c>
      <c r="C335" s="8">
        <v>68.540000000000006</v>
      </c>
      <c r="D335" s="8">
        <v>69.180000000000007</v>
      </c>
      <c r="E335" s="4">
        <f t="shared" si="10"/>
        <v>1.6299999999999955</v>
      </c>
      <c r="F335" s="7">
        <f t="shared" si="9"/>
        <v>1.286896044088822</v>
      </c>
      <c r="J335" s="6"/>
      <c r="K335" s="5"/>
      <c r="L335" s="5"/>
      <c r="M335" s="5"/>
    </row>
    <row r="336" spans="1:13" ht="15" customHeight="1">
      <c r="A336" s="6">
        <v>39566</v>
      </c>
      <c r="B336" s="8">
        <v>69.64</v>
      </c>
      <c r="C336" s="8">
        <v>68.680000000000007</v>
      </c>
      <c r="D336" s="8">
        <v>68.98</v>
      </c>
      <c r="E336" s="4">
        <f t="shared" si="10"/>
        <v>0.95999999999999375</v>
      </c>
      <c r="F336" s="7">
        <f t="shared" si="9"/>
        <v>1.2635463266539055</v>
      </c>
      <c r="J336" s="6"/>
      <c r="K336" s="5"/>
      <c r="L336" s="5"/>
      <c r="M336" s="5"/>
    </row>
    <row r="337" spans="1:13" ht="15" customHeight="1">
      <c r="A337" s="6">
        <v>39567</v>
      </c>
      <c r="B337" s="8">
        <v>72.61</v>
      </c>
      <c r="C337" s="8">
        <v>71.66</v>
      </c>
      <c r="D337" s="8">
        <v>72.180000000000007</v>
      </c>
      <c r="E337" s="4">
        <f t="shared" si="10"/>
        <v>3.6299999999999955</v>
      </c>
      <c r="F337" s="7">
        <f t="shared" si="9"/>
        <v>1.432578731892912</v>
      </c>
      <c r="J337" s="6"/>
      <c r="K337" s="5"/>
      <c r="L337" s="5"/>
      <c r="M337" s="5"/>
    </row>
    <row r="338" spans="1:13" ht="15" customHeight="1">
      <c r="A338" s="6">
        <v>39568</v>
      </c>
      <c r="B338" s="8">
        <v>73.349999999999994</v>
      </c>
      <c r="C338" s="8">
        <v>72.48</v>
      </c>
      <c r="D338" s="8">
        <v>72.790000000000006</v>
      </c>
      <c r="E338" s="4">
        <f t="shared" si="10"/>
        <v>1.1699999999999875</v>
      </c>
      <c r="F338" s="7">
        <f t="shared" si="9"/>
        <v>1.4138231081862744</v>
      </c>
      <c r="J338" s="6"/>
      <c r="K338" s="5"/>
      <c r="L338" s="5"/>
      <c r="M338" s="5"/>
    </row>
    <row r="339" spans="1:13" ht="15" customHeight="1">
      <c r="A339" s="6">
        <v>39569</v>
      </c>
      <c r="B339" s="8">
        <v>72.73</v>
      </c>
      <c r="C339" s="8">
        <v>71.06</v>
      </c>
      <c r="D339" s="8">
        <v>71.91</v>
      </c>
      <c r="E339" s="4">
        <f t="shared" si="10"/>
        <v>1.730000000000004</v>
      </c>
      <c r="F339" s="7">
        <f t="shared" ref="F339:F402" si="11">(F338*13+E339)/14</f>
        <v>1.4364071718872551</v>
      </c>
      <c r="J339" s="6"/>
      <c r="K339" s="5"/>
      <c r="L339" s="5"/>
      <c r="M339" s="5"/>
    </row>
    <row r="340" spans="1:13" ht="15" customHeight="1">
      <c r="A340" s="6">
        <v>39570</v>
      </c>
      <c r="B340" s="8">
        <v>72.77</v>
      </c>
      <c r="C340" s="8">
        <v>71.7</v>
      </c>
      <c r="D340" s="8">
        <v>72.22</v>
      </c>
      <c r="E340" s="4">
        <f t="shared" si="10"/>
        <v>1.0699999999999932</v>
      </c>
      <c r="F340" s="7">
        <f t="shared" si="11"/>
        <v>1.4102352310381649</v>
      </c>
      <c r="J340" s="6"/>
      <c r="K340" s="5"/>
      <c r="L340" s="5"/>
      <c r="M340" s="5"/>
    </row>
    <row r="341" spans="1:13" ht="15" customHeight="1">
      <c r="A341" s="6">
        <v>39573</v>
      </c>
      <c r="B341" s="8">
        <v>72.790000000000006</v>
      </c>
      <c r="C341" s="8">
        <v>71.849999999999994</v>
      </c>
      <c r="D341" s="8">
        <v>72.47</v>
      </c>
      <c r="E341" s="4">
        <f t="shared" si="10"/>
        <v>0.94000000000001194</v>
      </c>
      <c r="F341" s="7">
        <f t="shared" si="11"/>
        <v>1.3766470002497255</v>
      </c>
      <c r="J341" s="6"/>
      <c r="K341" s="5"/>
      <c r="L341" s="5"/>
      <c r="M341" s="5"/>
    </row>
    <row r="342" spans="1:13" ht="15" customHeight="1">
      <c r="A342" s="6">
        <v>39574</v>
      </c>
      <c r="B342" s="8">
        <v>73.05</v>
      </c>
      <c r="C342" s="8">
        <v>71.64</v>
      </c>
      <c r="D342" s="8">
        <v>72.84</v>
      </c>
      <c r="E342" s="4">
        <f t="shared" si="10"/>
        <v>1.4099999999999966</v>
      </c>
      <c r="F342" s="7">
        <f t="shared" si="11"/>
        <v>1.3790293573747447</v>
      </c>
      <c r="J342" s="6"/>
      <c r="K342" s="5"/>
      <c r="L342" s="5"/>
      <c r="M342" s="5"/>
    </row>
    <row r="343" spans="1:13" ht="15" customHeight="1">
      <c r="A343" s="6">
        <v>39575</v>
      </c>
      <c r="B343" s="8">
        <v>72.819999999999993</v>
      </c>
      <c r="C343" s="8">
        <v>71.930000000000007</v>
      </c>
      <c r="D343" s="8">
        <v>72.13</v>
      </c>
      <c r="E343" s="4">
        <f t="shared" si="10"/>
        <v>0.90999999999999659</v>
      </c>
      <c r="F343" s="7">
        <f t="shared" si="11"/>
        <v>1.3455272604194055</v>
      </c>
      <c r="J343" s="6"/>
      <c r="K343" s="5"/>
      <c r="L343" s="5"/>
      <c r="M343" s="5"/>
    </row>
    <row r="344" spans="1:13" ht="15" customHeight="1">
      <c r="A344" s="6">
        <v>39576</v>
      </c>
      <c r="B344" s="8">
        <v>72.84</v>
      </c>
      <c r="C344" s="8">
        <v>72.05</v>
      </c>
      <c r="D344" s="8">
        <v>72.7</v>
      </c>
      <c r="E344" s="4">
        <f t="shared" si="10"/>
        <v>0.79000000000000625</v>
      </c>
      <c r="F344" s="7">
        <f t="shared" si="11"/>
        <v>1.3058467418180197</v>
      </c>
      <c r="J344" s="6"/>
      <c r="K344" s="5"/>
      <c r="L344" s="5"/>
      <c r="M344" s="5"/>
    </row>
    <row r="345" spans="1:13" ht="15" customHeight="1">
      <c r="A345" s="6">
        <v>39577</v>
      </c>
      <c r="B345" s="8">
        <v>72.45</v>
      </c>
      <c r="C345" s="8">
        <v>71.5</v>
      </c>
      <c r="D345" s="8">
        <v>72.099999999999994</v>
      </c>
      <c r="E345" s="4">
        <f t="shared" si="10"/>
        <v>1.2000000000000028</v>
      </c>
      <c r="F345" s="7">
        <f t="shared" si="11"/>
        <v>1.2982862602595902</v>
      </c>
      <c r="J345" s="6"/>
      <c r="K345" s="5"/>
      <c r="L345" s="5"/>
      <c r="M345" s="5"/>
    </row>
    <row r="346" spans="1:13" ht="15" customHeight="1">
      <c r="A346" s="6">
        <v>39580</v>
      </c>
      <c r="B346" s="8">
        <v>73.08</v>
      </c>
      <c r="C346" s="8">
        <v>72.39</v>
      </c>
      <c r="D346" s="8">
        <v>73</v>
      </c>
      <c r="E346" s="4">
        <f t="shared" si="10"/>
        <v>0.98000000000000398</v>
      </c>
      <c r="F346" s="7">
        <f t="shared" si="11"/>
        <v>1.2755515273839055</v>
      </c>
      <c r="J346" s="6"/>
      <c r="K346" s="5"/>
      <c r="L346" s="5"/>
      <c r="M346" s="5"/>
    </row>
    <row r="347" spans="1:13" ht="15" customHeight="1">
      <c r="A347" s="6">
        <v>39581</v>
      </c>
      <c r="B347" s="8">
        <v>72.67</v>
      </c>
      <c r="C347" s="8">
        <v>71.66</v>
      </c>
      <c r="D347" s="8">
        <v>72.44</v>
      </c>
      <c r="E347" s="4">
        <f t="shared" si="10"/>
        <v>1.3400000000000034</v>
      </c>
      <c r="F347" s="7">
        <f t="shared" si="11"/>
        <v>1.2801549897136266</v>
      </c>
      <c r="J347" s="6"/>
      <c r="K347" s="5"/>
      <c r="L347" s="5"/>
      <c r="M347" s="5"/>
    </row>
    <row r="348" spans="1:13" ht="15" customHeight="1">
      <c r="A348" s="6">
        <v>39582</v>
      </c>
      <c r="B348" s="8">
        <v>72.7</v>
      </c>
      <c r="C348" s="8">
        <v>71.959999999999994</v>
      </c>
      <c r="D348" s="8">
        <v>72.03</v>
      </c>
      <c r="E348" s="4">
        <f t="shared" si="10"/>
        <v>0.74000000000000909</v>
      </c>
      <c r="F348" s="7">
        <f t="shared" si="11"/>
        <v>1.2415724904483683</v>
      </c>
      <c r="J348" s="6"/>
      <c r="K348" s="5"/>
      <c r="L348" s="5"/>
      <c r="M348" s="5"/>
    </row>
    <row r="349" spans="1:13" ht="15" customHeight="1">
      <c r="A349" s="6">
        <v>39583</v>
      </c>
      <c r="B349" s="8">
        <v>73.47</v>
      </c>
      <c r="C349" s="8">
        <v>72.44</v>
      </c>
      <c r="D349" s="8">
        <v>73.260000000000005</v>
      </c>
      <c r="E349" s="4">
        <f t="shared" si="10"/>
        <v>1.4399999999999977</v>
      </c>
      <c r="F349" s="7">
        <f t="shared" si="11"/>
        <v>1.2557458839877704</v>
      </c>
      <c r="J349" s="6"/>
      <c r="K349" s="5"/>
      <c r="L349" s="5"/>
      <c r="M349" s="5"/>
    </row>
    <row r="350" spans="1:13" ht="15" customHeight="1">
      <c r="A350" s="6">
        <v>39584</v>
      </c>
      <c r="B350" s="8">
        <v>74.84</v>
      </c>
      <c r="C350" s="8">
        <v>74.290000000000006</v>
      </c>
      <c r="D350" s="8">
        <v>74.78</v>
      </c>
      <c r="E350" s="4">
        <f t="shared" si="10"/>
        <v>1.5799999999999983</v>
      </c>
      <c r="F350" s="7">
        <f t="shared" si="11"/>
        <v>1.2789068922743583</v>
      </c>
      <c r="J350" s="6"/>
      <c r="K350" s="5"/>
      <c r="L350" s="5"/>
      <c r="M350" s="5"/>
    </row>
    <row r="351" spans="1:13" ht="15" customHeight="1">
      <c r="A351" s="6">
        <v>39587</v>
      </c>
      <c r="B351" s="8">
        <v>75.5</v>
      </c>
      <c r="C351" s="8">
        <v>74.8</v>
      </c>
      <c r="D351" s="8">
        <v>74.81</v>
      </c>
      <c r="E351" s="4">
        <f t="shared" si="10"/>
        <v>0.71999999999999886</v>
      </c>
      <c r="F351" s="7">
        <f t="shared" si="11"/>
        <v>1.2389849713976184</v>
      </c>
      <c r="J351" s="6"/>
      <c r="K351" s="5"/>
      <c r="L351" s="5"/>
      <c r="M351" s="5"/>
    </row>
    <row r="352" spans="1:13" ht="15" customHeight="1">
      <c r="A352" s="6">
        <v>39588</v>
      </c>
      <c r="B352" s="8">
        <v>75.34</v>
      </c>
      <c r="C352" s="8">
        <v>73.790000000000006</v>
      </c>
      <c r="D352" s="8">
        <v>74.930000000000007</v>
      </c>
      <c r="E352" s="4">
        <f t="shared" si="10"/>
        <v>1.5499999999999972</v>
      </c>
      <c r="F352" s="7">
        <f t="shared" si="11"/>
        <v>1.2612003305835027</v>
      </c>
      <c r="J352" s="6"/>
      <c r="K352" s="5"/>
      <c r="L352" s="5"/>
      <c r="M352" s="5"/>
    </row>
    <row r="353" spans="1:13" ht="15" customHeight="1">
      <c r="A353" s="6">
        <v>39589</v>
      </c>
      <c r="B353" s="8">
        <v>77.22</v>
      </c>
      <c r="C353" s="8">
        <v>75.86</v>
      </c>
      <c r="D353" s="8">
        <v>76.02</v>
      </c>
      <c r="E353" s="4">
        <f t="shared" si="10"/>
        <v>2.289999999999992</v>
      </c>
      <c r="F353" s="7">
        <f t="shared" si="11"/>
        <v>1.3346860212561091</v>
      </c>
      <c r="J353" s="6"/>
      <c r="K353" s="5"/>
      <c r="L353" s="5"/>
      <c r="M353" s="5"/>
    </row>
    <row r="354" spans="1:13" ht="15" customHeight="1">
      <c r="A354" s="6">
        <v>39590</v>
      </c>
      <c r="B354" s="8">
        <v>77.69</v>
      </c>
      <c r="C354" s="8">
        <v>75.849999999999994</v>
      </c>
      <c r="D354" s="8">
        <v>76.12</v>
      </c>
      <c r="E354" s="4">
        <f t="shared" si="10"/>
        <v>1.8400000000000034</v>
      </c>
      <c r="F354" s="7">
        <f t="shared" si="11"/>
        <v>1.3707798768806732</v>
      </c>
      <c r="J354" s="6"/>
      <c r="K354" s="5"/>
      <c r="L354" s="5"/>
      <c r="M354" s="5"/>
    </row>
    <row r="355" spans="1:13" ht="15" customHeight="1">
      <c r="A355" s="6">
        <v>39591</v>
      </c>
      <c r="B355" s="8">
        <v>76.62</v>
      </c>
      <c r="C355" s="8">
        <v>74.569999999999993</v>
      </c>
      <c r="D355" s="8">
        <v>75.069999999999993</v>
      </c>
      <c r="E355" s="4">
        <f t="shared" si="10"/>
        <v>2.0500000000000114</v>
      </c>
      <c r="F355" s="7">
        <f t="shared" si="11"/>
        <v>1.4192955999606258</v>
      </c>
      <c r="J355" s="6"/>
      <c r="K355" s="5"/>
      <c r="L355" s="5"/>
      <c r="M355" s="5"/>
    </row>
    <row r="356" spans="1:13" ht="15" customHeight="1">
      <c r="A356" s="6">
        <v>39595</v>
      </c>
      <c r="B356" s="8">
        <v>74.150000000000006</v>
      </c>
      <c r="C356" s="8">
        <v>73.069999999999993</v>
      </c>
      <c r="D356" s="8">
        <v>73.56</v>
      </c>
      <c r="E356" s="4">
        <f t="shared" si="10"/>
        <v>2</v>
      </c>
      <c r="F356" s="7">
        <f t="shared" si="11"/>
        <v>1.4607744856777241</v>
      </c>
      <c r="J356" s="6"/>
      <c r="K356" s="5"/>
      <c r="L356" s="5"/>
      <c r="M356" s="5"/>
    </row>
    <row r="357" spans="1:13" ht="15" customHeight="1">
      <c r="A357" s="6">
        <v>39596</v>
      </c>
      <c r="B357" s="8">
        <v>72.88</v>
      </c>
      <c r="C357" s="8">
        <v>71.88</v>
      </c>
      <c r="D357" s="8">
        <v>72.709999999999994</v>
      </c>
      <c r="E357" s="4">
        <f t="shared" si="10"/>
        <v>1.6800000000000068</v>
      </c>
      <c r="F357" s="7">
        <f t="shared" si="11"/>
        <v>1.4764334509864585</v>
      </c>
      <c r="J357" s="6"/>
      <c r="K357" s="5"/>
      <c r="L357" s="5"/>
      <c r="M357" s="5"/>
    </row>
    <row r="358" spans="1:13" ht="15" customHeight="1">
      <c r="A358" s="6">
        <v>39597</v>
      </c>
      <c r="B358" s="8">
        <v>73.290000000000006</v>
      </c>
      <c r="C358" s="8">
        <v>71.959999999999994</v>
      </c>
      <c r="D358" s="8">
        <v>72.05</v>
      </c>
      <c r="E358" s="4">
        <f t="shared" si="10"/>
        <v>1.3300000000000125</v>
      </c>
      <c r="F358" s="7">
        <f t="shared" si="11"/>
        <v>1.4659739187731409</v>
      </c>
      <c r="J358" s="6"/>
      <c r="K358" s="5"/>
      <c r="L358" s="5"/>
      <c r="M358" s="5"/>
    </row>
    <row r="359" spans="1:13" ht="15" customHeight="1">
      <c r="A359" s="6">
        <v>39598</v>
      </c>
      <c r="B359" s="8">
        <v>72.72</v>
      </c>
      <c r="C359" s="8">
        <v>71.97</v>
      </c>
      <c r="D359" s="8">
        <v>72.510000000000005</v>
      </c>
      <c r="E359" s="4">
        <f t="shared" si="10"/>
        <v>0.75</v>
      </c>
      <c r="F359" s="7">
        <f t="shared" si="11"/>
        <v>1.4148329245750593</v>
      </c>
      <c r="J359" s="6"/>
      <c r="K359" s="5"/>
      <c r="L359" s="5"/>
      <c r="M359" s="5"/>
    </row>
    <row r="360" spans="1:13" ht="15" customHeight="1">
      <c r="A360" s="6">
        <v>39601</v>
      </c>
      <c r="B360" s="8">
        <v>71.739999999999995</v>
      </c>
      <c r="C360" s="8">
        <v>70.61</v>
      </c>
      <c r="D360" s="8">
        <v>71.02</v>
      </c>
      <c r="E360" s="4">
        <f t="shared" si="10"/>
        <v>1.9000000000000057</v>
      </c>
      <c r="F360" s="7">
        <f t="shared" si="11"/>
        <v>1.4494877156768413</v>
      </c>
      <c r="J360" s="6"/>
      <c r="K360" s="5"/>
      <c r="L360" s="5"/>
      <c r="M360" s="5"/>
    </row>
    <row r="361" spans="1:13" ht="15" customHeight="1">
      <c r="A361" s="6">
        <v>39602</v>
      </c>
      <c r="B361" s="8">
        <v>71.349999999999994</v>
      </c>
      <c r="C361" s="8">
        <v>70.03</v>
      </c>
      <c r="D361" s="8">
        <v>70.2</v>
      </c>
      <c r="E361" s="4">
        <f t="shared" si="10"/>
        <v>1.3199999999999932</v>
      </c>
      <c r="F361" s="7">
        <f t="shared" si="11"/>
        <v>1.4402385931284949</v>
      </c>
      <c r="J361" s="6"/>
      <c r="K361" s="5"/>
      <c r="L361" s="5"/>
      <c r="M361" s="5"/>
    </row>
    <row r="362" spans="1:13" ht="15" customHeight="1">
      <c r="A362" s="6">
        <v>39603</v>
      </c>
      <c r="B362" s="8">
        <v>68.680000000000007</v>
      </c>
      <c r="C362" s="8">
        <v>67.5</v>
      </c>
      <c r="D362" s="8">
        <v>67.5</v>
      </c>
      <c r="E362" s="4">
        <f t="shared" si="10"/>
        <v>2.7000000000000028</v>
      </c>
      <c r="F362" s="7">
        <f t="shared" si="11"/>
        <v>1.5302215507621741</v>
      </c>
      <c r="J362" s="6"/>
      <c r="K362" s="5"/>
      <c r="L362" s="5"/>
      <c r="M362" s="5"/>
    </row>
    <row r="363" spans="1:13" ht="15" customHeight="1">
      <c r="A363" s="6">
        <v>39604</v>
      </c>
      <c r="B363" s="8">
        <v>69.62</v>
      </c>
      <c r="C363" s="8">
        <v>67.83</v>
      </c>
      <c r="D363" s="8">
        <v>69.41</v>
      </c>
      <c r="E363" s="4">
        <f t="shared" si="10"/>
        <v>2.1200000000000045</v>
      </c>
      <c r="F363" s="7">
        <f t="shared" si="11"/>
        <v>1.5723485828505905</v>
      </c>
      <c r="J363" s="6"/>
      <c r="K363" s="5"/>
      <c r="L363" s="5"/>
      <c r="M363" s="5"/>
    </row>
    <row r="364" spans="1:13" ht="15" customHeight="1">
      <c r="A364" s="6">
        <v>39605</v>
      </c>
      <c r="B364" s="8">
        <v>69.989999999999995</v>
      </c>
      <c r="C364" s="8">
        <v>68.52</v>
      </c>
      <c r="D364" s="8">
        <v>68.89</v>
      </c>
      <c r="E364" s="4">
        <f t="shared" si="10"/>
        <v>1.4699999999999989</v>
      </c>
      <c r="F364" s="7">
        <f t="shared" si="11"/>
        <v>1.565037969789834</v>
      </c>
      <c r="J364" s="6"/>
      <c r="K364" s="5"/>
      <c r="L364" s="5"/>
      <c r="M364" s="5"/>
    </row>
    <row r="365" spans="1:13" ht="15" customHeight="1">
      <c r="A365" s="6">
        <v>39608</v>
      </c>
      <c r="B365" s="8">
        <v>70.900000000000006</v>
      </c>
      <c r="C365" s="8">
        <v>69.760000000000005</v>
      </c>
      <c r="D365" s="8">
        <v>70.599999999999994</v>
      </c>
      <c r="E365" s="4">
        <f t="shared" si="10"/>
        <v>2.0100000000000051</v>
      </c>
      <c r="F365" s="7">
        <f t="shared" si="11"/>
        <v>1.5968209719477033</v>
      </c>
      <c r="J365" s="6"/>
      <c r="K365" s="5"/>
      <c r="L365" s="5"/>
      <c r="M365" s="5"/>
    </row>
    <row r="366" spans="1:13" ht="15" customHeight="1">
      <c r="A366" s="6">
        <v>39609</v>
      </c>
      <c r="B366" s="8">
        <v>69.55</v>
      </c>
      <c r="C366" s="8">
        <v>67.72</v>
      </c>
      <c r="D366" s="8">
        <v>68.5</v>
      </c>
      <c r="E366" s="4">
        <f t="shared" si="10"/>
        <v>2.8799999999999955</v>
      </c>
      <c r="F366" s="7">
        <f t="shared" si="11"/>
        <v>1.6884766168085812</v>
      </c>
      <c r="J366" s="6"/>
      <c r="K366" s="5"/>
      <c r="L366" s="5"/>
      <c r="M366" s="5"/>
    </row>
    <row r="367" spans="1:13" ht="15" customHeight="1">
      <c r="A367" s="6">
        <v>39610</v>
      </c>
      <c r="B367" s="8">
        <v>70.58</v>
      </c>
      <c r="C367" s="8">
        <v>69.599999999999994</v>
      </c>
      <c r="D367" s="8">
        <v>69.88</v>
      </c>
      <c r="E367" s="4">
        <f t="shared" si="10"/>
        <v>2.0799999999999983</v>
      </c>
      <c r="F367" s="7">
        <f t="shared" si="11"/>
        <v>1.7164425727508252</v>
      </c>
      <c r="J367" s="6"/>
      <c r="K367" s="5"/>
      <c r="L367" s="5"/>
      <c r="M367" s="5"/>
    </row>
    <row r="368" spans="1:13" ht="15" customHeight="1">
      <c r="A368" s="6">
        <v>39611</v>
      </c>
      <c r="B368" s="8">
        <v>69.62</v>
      </c>
      <c r="C368" s="8">
        <v>68.91</v>
      </c>
      <c r="D368" s="8">
        <v>69.13</v>
      </c>
      <c r="E368" s="4">
        <f t="shared" si="10"/>
        <v>0.96999999999999886</v>
      </c>
      <c r="F368" s="7">
        <f t="shared" si="11"/>
        <v>1.6631252461257662</v>
      </c>
      <c r="J368" s="6"/>
      <c r="K368" s="5"/>
      <c r="L368" s="5"/>
      <c r="M368" s="5"/>
    </row>
    <row r="369" spans="1:13" ht="15" customHeight="1">
      <c r="A369" s="6">
        <v>39612</v>
      </c>
      <c r="B369" s="8">
        <v>68.81</v>
      </c>
      <c r="C369" s="8">
        <v>67.760000000000005</v>
      </c>
      <c r="D369" s="8">
        <v>68.400000000000006</v>
      </c>
      <c r="E369" s="4">
        <f t="shared" si="10"/>
        <v>1.3699999999999903</v>
      </c>
      <c r="F369" s="7">
        <f t="shared" si="11"/>
        <v>1.6421877285453537</v>
      </c>
      <c r="J369" s="6"/>
      <c r="K369" s="5"/>
      <c r="L369" s="5"/>
      <c r="M369" s="5"/>
    </row>
    <row r="370" spans="1:13" ht="15" customHeight="1">
      <c r="A370" s="6">
        <v>39615</v>
      </c>
      <c r="B370" s="8">
        <v>69.58</v>
      </c>
      <c r="C370" s="8">
        <v>68.760000000000005</v>
      </c>
      <c r="D370" s="8">
        <v>68.88</v>
      </c>
      <c r="E370" s="4">
        <f t="shared" si="10"/>
        <v>1.1799999999999926</v>
      </c>
      <c r="F370" s="7">
        <f t="shared" si="11"/>
        <v>1.6091743193635419</v>
      </c>
      <c r="J370" s="6"/>
      <c r="K370" s="5"/>
      <c r="L370" s="5"/>
      <c r="M370" s="5"/>
    </row>
    <row r="371" spans="1:13" ht="15" customHeight="1">
      <c r="A371" s="6">
        <v>39616</v>
      </c>
      <c r="B371" s="8">
        <v>69.89</v>
      </c>
      <c r="C371" s="8">
        <v>69.27</v>
      </c>
      <c r="D371" s="8">
        <v>69.7</v>
      </c>
      <c r="E371" s="4">
        <f t="shared" si="10"/>
        <v>1.0100000000000051</v>
      </c>
      <c r="F371" s="7">
        <f t="shared" si="11"/>
        <v>1.5663761536947178</v>
      </c>
      <c r="J371" s="6"/>
      <c r="K371" s="5"/>
      <c r="L371" s="5"/>
      <c r="M371" s="5"/>
    </row>
    <row r="372" spans="1:13" ht="15" customHeight="1">
      <c r="A372" s="6">
        <v>39617</v>
      </c>
      <c r="B372" s="8">
        <v>68.75</v>
      </c>
      <c r="C372" s="8">
        <v>67.95</v>
      </c>
      <c r="D372" s="8">
        <v>68.569999999999993</v>
      </c>
      <c r="E372" s="4">
        <f t="shared" si="10"/>
        <v>1.75</v>
      </c>
      <c r="F372" s="7">
        <f t="shared" si="11"/>
        <v>1.5794921427165236</v>
      </c>
      <c r="J372" s="6"/>
      <c r="K372" s="5"/>
      <c r="L372" s="5"/>
      <c r="M372" s="5"/>
    </row>
    <row r="373" spans="1:13" ht="15" customHeight="1">
      <c r="A373" s="6">
        <v>39618</v>
      </c>
      <c r="B373" s="8">
        <v>69.16</v>
      </c>
      <c r="C373" s="8">
        <v>67.22</v>
      </c>
      <c r="D373" s="8">
        <v>67.42</v>
      </c>
      <c r="E373" s="4">
        <f t="shared" si="10"/>
        <v>1.9399999999999977</v>
      </c>
      <c r="F373" s="7">
        <f t="shared" si="11"/>
        <v>1.6052427039510575</v>
      </c>
      <c r="J373" s="6"/>
      <c r="K373" s="5"/>
      <c r="L373" s="5"/>
      <c r="M373" s="5"/>
    </row>
    <row r="374" spans="1:13" ht="15" customHeight="1">
      <c r="A374" s="6">
        <v>39619</v>
      </c>
      <c r="B374" s="8">
        <v>67.790000000000006</v>
      </c>
      <c r="C374" s="8">
        <v>66.7</v>
      </c>
      <c r="D374" s="8">
        <v>67.349999999999994</v>
      </c>
      <c r="E374" s="4">
        <f t="shared" si="10"/>
        <v>1.0900000000000034</v>
      </c>
      <c r="F374" s="7">
        <f t="shared" si="11"/>
        <v>1.5684396536688394</v>
      </c>
      <c r="J374" s="6"/>
      <c r="K374" s="5"/>
      <c r="L374" s="5"/>
      <c r="M374" s="5"/>
    </row>
    <row r="375" spans="1:13" ht="15" customHeight="1">
      <c r="A375" s="6">
        <v>39622</v>
      </c>
      <c r="B375" s="8">
        <v>68.14</v>
      </c>
      <c r="C375" s="8">
        <v>66.88</v>
      </c>
      <c r="D375" s="8">
        <v>68.069999999999993</v>
      </c>
      <c r="E375" s="4">
        <f t="shared" si="10"/>
        <v>1.2600000000000051</v>
      </c>
      <c r="F375" s="7">
        <f t="shared" si="11"/>
        <v>1.5464082498353513</v>
      </c>
      <c r="J375" s="6"/>
      <c r="K375" s="5"/>
      <c r="L375" s="5"/>
      <c r="M375" s="5"/>
    </row>
    <row r="376" spans="1:13" ht="15" customHeight="1">
      <c r="A376" s="6">
        <v>39623</v>
      </c>
      <c r="B376" s="8">
        <v>68.040000000000006</v>
      </c>
      <c r="C376" s="8">
        <v>67.11</v>
      </c>
      <c r="D376" s="8">
        <v>67.27</v>
      </c>
      <c r="E376" s="4">
        <f t="shared" si="10"/>
        <v>0.95999999999999375</v>
      </c>
      <c r="F376" s="7">
        <f t="shared" si="11"/>
        <v>1.5045219462756829</v>
      </c>
      <c r="J376" s="6"/>
      <c r="K376" s="5"/>
      <c r="L376" s="5"/>
      <c r="M376" s="5"/>
    </row>
    <row r="377" spans="1:13" ht="15" customHeight="1">
      <c r="A377" s="6">
        <v>39624</v>
      </c>
      <c r="B377" s="8">
        <v>69.39</v>
      </c>
      <c r="C377" s="8">
        <v>67.52</v>
      </c>
      <c r="D377" s="8">
        <v>68.83</v>
      </c>
      <c r="E377" s="4">
        <f t="shared" si="10"/>
        <v>2.1200000000000045</v>
      </c>
      <c r="F377" s="7">
        <f t="shared" si="11"/>
        <v>1.5484846643988488</v>
      </c>
      <c r="J377" s="6"/>
      <c r="K377" s="5"/>
      <c r="L377" s="5"/>
      <c r="M377" s="5"/>
    </row>
    <row r="378" spans="1:13" ht="15" customHeight="1">
      <c r="A378" s="6">
        <v>39625</v>
      </c>
      <c r="B378" s="8">
        <v>69.209999999999994</v>
      </c>
      <c r="C378" s="8">
        <v>67.67</v>
      </c>
      <c r="D378" s="8">
        <v>67.95</v>
      </c>
      <c r="E378" s="4">
        <f t="shared" si="10"/>
        <v>1.539999999999992</v>
      </c>
      <c r="F378" s="7">
        <f t="shared" si="11"/>
        <v>1.5478786169417875</v>
      </c>
      <c r="J378" s="6"/>
      <c r="K378" s="5"/>
      <c r="L378" s="5"/>
      <c r="M378" s="5"/>
    </row>
    <row r="379" spans="1:13" ht="15" customHeight="1">
      <c r="A379" s="6">
        <v>39626</v>
      </c>
      <c r="B379" s="8">
        <v>68.05</v>
      </c>
      <c r="C379" s="8">
        <v>67.2</v>
      </c>
      <c r="D379" s="8">
        <v>67.78</v>
      </c>
      <c r="E379" s="4">
        <f t="shared" si="10"/>
        <v>0.84999999999999432</v>
      </c>
      <c r="F379" s="7">
        <f t="shared" si="11"/>
        <v>1.4980301443030881</v>
      </c>
      <c r="J379" s="6"/>
      <c r="K379" s="5"/>
      <c r="L379" s="5"/>
      <c r="M379" s="5"/>
    </row>
    <row r="380" spans="1:13" ht="15" customHeight="1">
      <c r="A380" s="6">
        <v>39629</v>
      </c>
      <c r="B380" s="8">
        <v>70.09</v>
      </c>
      <c r="C380" s="8">
        <v>69.02</v>
      </c>
      <c r="D380" s="8">
        <v>69.569999999999993</v>
      </c>
      <c r="E380" s="4">
        <f t="shared" si="10"/>
        <v>2.3100000000000023</v>
      </c>
      <c r="F380" s="7">
        <f t="shared" si="11"/>
        <v>1.5560279911385819</v>
      </c>
      <c r="J380" s="6"/>
      <c r="K380" s="5"/>
      <c r="L380" s="5"/>
      <c r="M380" s="5"/>
    </row>
    <row r="381" spans="1:13" ht="15" customHeight="1">
      <c r="A381" s="6">
        <v>39630</v>
      </c>
      <c r="B381" s="8">
        <v>69.099999999999994</v>
      </c>
      <c r="C381" s="8">
        <v>67.34</v>
      </c>
      <c r="D381" s="8">
        <v>68.17</v>
      </c>
      <c r="E381" s="4">
        <f t="shared" si="10"/>
        <v>2.2299999999999898</v>
      </c>
      <c r="F381" s="7">
        <f t="shared" si="11"/>
        <v>1.6041688489143966</v>
      </c>
      <c r="J381" s="6"/>
      <c r="K381" s="5"/>
      <c r="L381" s="5"/>
      <c r="M381" s="5"/>
    </row>
    <row r="382" spans="1:13" ht="15" customHeight="1">
      <c r="A382" s="6">
        <v>39631</v>
      </c>
      <c r="B382" s="8">
        <v>68.209999999999994</v>
      </c>
      <c r="C382" s="8">
        <v>65.5</v>
      </c>
      <c r="D382" s="8">
        <v>65.540000000000006</v>
      </c>
      <c r="E382" s="4">
        <f t="shared" si="10"/>
        <v>2.7099999999999937</v>
      </c>
      <c r="F382" s="7">
        <f t="shared" si="11"/>
        <v>1.6831567882776535</v>
      </c>
      <c r="J382" s="6"/>
      <c r="K382" s="5"/>
      <c r="L382" s="5"/>
      <c r="M382" s="5"/>
    </row>
    <row r="383" spans="1:13" ht="15" customHeight="1">
      <c r="A383" s="6">
        <v>39632</v>
      </c>
      <c r="B383" s="8">
        <v>66.52</v>
      </c>
      <c r="C383" s="8">
        <v>65.48</v>
      </c>
      <c r="D383" s="8">
        <v>66.34</v>
      </c>
      <c r="E383" s="4">
        <f t="shared" si="10"/>
        <v>1.039999999999992</v>
      </c>
      <c r="F383" s="7">
        <f t="shared" si="11"/>
        <v>1.6372170176863921</v>
      </c>
      <c r="J383" s="6"/>
      <c r="K383" s="5"/>
      <c r="L383" s="5"/>
      <c r="M383" s="5"/>
    </row>
    <row r="384" spans="1:13" ht="15" customHeight="1">
      <c r="A384" s="6">
        <v>39636</v>
      </c>
      <c r="B384" s="8">
        <v>67.7</v>
      </c>
      <c r="C384" s="8">
        <v>65.81</v>
      </c>
      <c r="D384" s="8">
        <v>66.45</v>
      </c>
      <c r="E384" s="4">
        <f t="shared" si="10"/>
        <v>1.8900000000000006</v>
      </c>
      <c r="F384" s="7">
        <f t="shared" si="11"/>
        <v>1.6552729449945069</v>
      </c>
      <c r="J384" s="6"/>
      <c r="K384" s="5"/>
      <c r="L384" s="5"/>
      <c r="M384" s="5"/>
    </row>
    <row r="385" spans="1:13" ht="15" customHeight="1">
      <c r="A385" s="6">
        <v>39637</v>
      </c>
      <c r="B385" s="8">
        <v>66.180000000000007</v>
      </c>
      <c r="C385" s="8">
        <v>65</v>
      </c>
      <c r="D385" s="8">
        <v>65.87</v>
      </c>
      <c r="E385" s="4">
        <f t="shared" si="10"/>
        <v>1.4500000000000028</v>
      </c>
      <c r="F385" s="7">
        <f t="shared" si="11"/>
        <v>1.640610591780614</v>
      </c>
      <c r="J385" s="6"/>
      <c r="K385" s="5"/>
      <c r="L385" s="5"/>
      <c r="M385" s="5"/>
    </row>
    <row r="386" spans="1:13" ht="15" customHeight="1">
      <c r="A386" s="6">
        <v>39638</v>
      </c>
      <c r="B386" s="8">
        <v>65.989999999999995</v>
      </c>
      <c r="C386" s="8">
        <v>64.31</v>
      </c>
      <c r="D386" s="8">
        <v>64.45</v>
      </c>
      <c r="E386" s="4">
        <f t="shared" si="10"/>
        <v>1.6799999999999926</v>
      </c>
      <c r="F386" s="7">
        <f t="shared" si="11"/>
        <v>1.6434241209391409</v>
      </c>
      <c r="J386" s="6"/>
      <c r="K386" s="5"/>
      <c r="L386" s="5"/>
      <c r="M386" s="5"/>
    </row>
    <row r="387" spans="1:13" ht="15" customHeight="1">
      <c r="A387" s="6">
        <v>39639</v>
      </c>
      <c r="B387" s="8">
        <v>64.97</v>
      </c>
      <c r="C387" s="8">
        <v>63.63</v>
      </c>
      <c r="D387" s="8">
        <v>64.900000000000006</v>
      </c>
      <c r="E387" s="4">
        <f t="shared" si="10"/>
        <v>1.3399999999999963</v>
      </c>
      <c r="F387" s="7">
        <f t="shared" si="11"/>
        <v>1.6217509694434877</v>
      </c>
      <c r="J387" s="6"/>
      <c r="K387" s="5"/>
      <c r="L387" s="5"/>
      <c r="M387" s="5"/>
    </row>
    <row r="388" spans="1:13" ht="15" customHeight="1">
      <c r="A388" s="6">
        <v>39640</v>
      </c>
      <c r="B388" s="8">
        <v>65.7</v>
      </c>
      <c r="C388" s="8">
        <v>63.71</v>
      </c>
      <c r="D388" s="8">
        <v>64.53</v>
      </c>
      <c r="E388" s="4">
        <f t="shared" si="10"/>
        <v>1.990000000000002</v>
      </c>
      <c r="F388" s="7">
        <f t="shared" si="11"/>
        <v>1.6480544716260961</v>
      </c>
      <c r="J388" s="6"/>
      <c r="K388" s="5"/>
      <c r="L388" s="5"/>
      <c r="M388" s="5"/>
    </row>
    <row r="389" spans="1:13" ht="15" customHeight="1">
      <c r="A389" s="6">
        <v>39643</v>
      </c>
      <c r="B389" s="8">
        <v>64.849999999999994</v>
      </c>
      <c r="C389" s="8">
        <v>63.72</v>
      </c>
      <c r="D389" s="8">
        <v>64.319999999999993</v>
      </c>
      <c r="E389" s="4">
        <f t="shared" si="10"/>
        <v>1.1299999999999955</v>
      </c>
      <c r="F389" s="7">
        <f t="shared" si="11"/>
        <v>1.6110505807956603</v>
      </c>
      <c r="J389" s="6"/>
      <c r="K389" s="5"/>
      <c r="L389" s="5"/>
      <c r="M389" s="5"/>
    </row>
    <row r="390" spans="1:13" ht="15" customHeight="1">
      <c r="A390" s="6">
        <v>39644</v>
      </c>
      <c r="B390" s="8">
        <v>64.150000000000006</v>
      </c>
      <c r="C390" s="8">
        <v>62.28</v>
      </c>
      <c r="D390" s="8">
        <v>62.31</v>
      </c>
      <c r="E390" s="4">
        <f t="shared" ref="E390:E453" si="12">MAX(B390-C390,B390-D389,D389-C390)</f>
        <v>2.039999999999992</v>
      </c>
      <c r="F390" s="7">
        <f t="shared" si="11"/>
        <v>1.6416898250245411</v>
      </c>
      <c r="J390" s="6"/>
      <c r="K390" s="5"/>
      <c r="L390" s="5"/>
      <c r="M390" s="5"/>
    </row>
    <row r="391" spans="1:13" ht="15" customHeight="1">
      <c r="A391" s="6">
        <v>39645</v>
      </c>
      <c r="B391" s="8">
        <v>62.15</v>
      </c>
      <c r="C391" s="8">
        <v>60.8</v>
      </c>
      <c r="D391" s="8">
        <v>61.62</v>
      </c>
      <c r="E391" s="4">
        <f t="shared" si="12"/>
        <v>1.5100000000000051</v>
      </c>
      <c r="F391" s="7">
        <f t="shared" si="11"/>
        <v>1.6322834089513598</v>
      </c>
      <c r="J391" s="6"/>
      <c r="K391" s="5"/>
      <c r="L391" s="5"/>
      <c r="M391" s="5"/>
    </row>
    <row r="392" spans="1:13" ht="15" customHeight="1">
      <c r="A392" s="6">
        <v>39646</v>
      </c>
      <c r="B392" s="8">
        <v>62.61</v>
      </c>
      <c r="C392" s="8">
        <v>60.83</v>
      </c>
      <c r="D392" s="8">
        <v>61.51</v>
      </c>
      <c r="E392" s="4">
        <f t="shared" si="12"/>
        <v>1.7800000000000011</v>
      </c>
      <c r="F392" s="7">
        <f t="shared" si="11"/>
        <v>1.6428345940262628</v>
      </c>
      <c r="J392" s="6"/>
      <c r="K392" s="5"/>
      <c r="L392" s="5"/>
      <c r="M392" s="5"/>
    </row>
    <row r="393" spans="1:13" ht="15" customHeight="1">
      <c r="A393" s="6">
        <v>39647</v>
      </c>
      <c r="B393" s="8">
        <v>62.71</v>
      </c>
      <c r="C393" s="8">
        <v>61.6</v>
      </c>
      <c r="D393" s="8">
        <v>62.4</v>
      </c>
      <c r="E393" s="4">
        <f t="shared" si="12"/>
        <v>1.2000000000000028</v>
      </c>
      <c r="F393" s="7">
        <f t="shared" si="11"/>
        <v>1.6112035515958156</v>
      </c>
      <c r="J393" s="6"/>
      <c r="K393" s="5"/>
      <c r="L393" s="5"/>
      <c r="M393" s="5"/>
    </row>
    <row r="394" spans="1:13" ht="15" customHeight="1">
      <c r="A394" s="6">
        <v>39650</v>
      </c>
      <c r="B394" s="8">
        <v>63.1</v>
      </c>
      <c r="C394" s="8">
        <v>62.06</v>
      </c>
      <c r="D394" s="8">
        <v>62.99</v>
      </c>
      <c r="E394" s="4">
        <f t="shared" si="12"/>
        <v>1.0399999999999991</v>
      </c>
      <c r="F394" s="7">
        <f t="shared" si="11"/>
        <v>1.5704032979104003</v>
      </c>
      <c r="J394" s="6"/>
      <c r="K394" s="5"/>
      <c r="L394" s="5"/>
      <c r="M394" s="5"/>
    </row>
    <row r="395" spans="1:13" ht="15" customHeight="1">
      <c r="A395" s="6">
        <v>39651</v>
      </c>
      <c r="B395" s="8">
        <v>63.97</v>
      </c>
      <c r="C395" s="8">
        <v>62.44</v>
      </c>
      <c r="D395" s="8">
        <v>62.96</v>
      </c>
      <c r="E395" s="4">
        <f t="shared" si="12"/>
        <v>1.5300000000000011</v>
      </c>
      <c r="F395" s="7">
        <f t="shared" si="11"/>
        <v>1.5675173480596576</v>
      </c>
      <c r="J395" s="6"/>
      <c r="K395" s="5"/>
      <c r="L395" s="5"/>
      <c r="M395" s="5"/>
    </row>
    <row r="396" spans="1:13" ht="15" customHeight="1">
      <c r="A396" s="6">
        <v>39652</v>
      </c>
      <c r="B396" s="8">
        <v>63</v>
      </c>
      <c r="C396" s="8">
        <v>61.67</v>
      </c>
      <c r="D396" s="8">
        <v>61.96</v>
      </c>
      <c r="E396" s="4">
        <f t="shared" si="12"/>
        <v>1.3299999999999983</v>
      </c>
      <c r="F396" s="7">
        <f t="shared" si="11"/>
        <v>1.5505518231982534</v>
      </c>
      <c r="J396" s="6"/>
      <c r="K396" s="5"/>
      <c r="L396" s="5"/>
      <c r="M396" s="5"/>
    </row>
    <row r="397" spans="1:13" ht="15" customHeight="1">
      <c r="A397" s="6">
        <v>39653</v>
      </c>
      <c r="B397" s="8">
        <v>61.93</v>
      </c>
      <c r="C397" s="8">
        <v>60.55</v>
      </c>
      <c r="D397" s="8">
        <v>60.92</v>
      </c>
      <c r="E397" s="4">
        <f t="shared" si="12"/>
        <v>1.4100000000000037</v>
      </c>
      <c r="F397" s="7">
        <f t="shared" si="11"/>
        <v>1.5405124072555212</v>
      </c>
      <c r="J397" s="6"/>
      <c r="K397" s="5"/>
      <c r="L397" s="5"/>
      <c r="M397" s="5"/>
    </row>
    <row r="398" spans="1:13" ht="15" customHeight="1">
      <c r="A398" s="6">
        <v>39654</v>
      </c>
      <c r="B398" s="8">
        <v>62.31</v>
      </c>
      <c r="C398" s="8">
        <v>61.22</v>
      </c>
      <c r="D398" s="8">
        <v>61.57</v>
      </c>
      <c r="E398" s="4">
        <f t="shared" si="12"/>
        <v>1.3900000000000006</v>
      </c>
      <c r="F398" s="7">
        <f t="shared" si="11"/>
        <v>1.529761521022984</v>
      </c>
      <c r="J398" s="6"/>
      <c r="K398" s="5"/>
      <c r="L398" s="5"/>
      <c r="M398" s="5"/>
    </row>
    <row r="399" spans="1:13" ht="15" customHeight="1">
      <c r="A399" s="6">
        <v>39657</v>
      </c>
      <c r="B399" s="8">
        <v>62.39</v>
      </c>
      <c r="C399" s="8">
        <v>61.57</v>
      </c>
      <c r="D399" s="8">
        <v>61.8</v>
      </c>
      <c r="E399" s="4">
        <f t="shared" si="12"/>
        <v>0.82000000000000028</v>
      </c>
      <c r="F399" s="7">
        <f t="shared" si="11"/>
        <v>1.4790642695213425</v>
      </c>
      <c r="J399" s="6"/>
      <c r="K399" s="5"/>
      <c r="L399" s="5"/>
      <c r="M399" s="5"/>
    </row>
    <row r="400" spans="1:13" ht="15" customHeight="1">
      <c r="A400" s="6">
        <v>39658</v>
      </c>
      <c r="B400" s="8">
        <v>61.89</v>
      </c>
      <c r="C400" s="8">
        <v>59.98</v>
      </c>
      <c r="D400" s="8">
        <v>60.24</v>
      </c>
      <c r="E400" s="4">
        <f t="shared" si="12"/>
        <v>1.9100000000000037</v>
      </c>
      <c r="F400" s="7">
        <f t="shared" si="11"/>
        <v>1.5098453931269611</v>
      </c>
      <c r="J400" s="6"/>
      <c r="K400" s="5"/>
      <c r="L400" s="5"/>
      <c r="M400" s="5"/>
    </row>
    <row r="401" spans="1:13" ht="15" customHeight="1">
      <c r="A401" s="6">
        <v>39659</v>
      </c>
      <c r="B401" s="8">
        <v>62.09</v>
      </c>
      <c r="C401" s="8">
        <v>60.36</v>
      </c>
      <c r="D401" s="8">
        <v>62.09</v>
      </c>
      <c r="E401" s="4">
        <f t="shared" si="12"/>
        <v>1.8500000000000014</v>
      </c>
      <c r="F401" s="7">
        <f t="shared" si="11"/>
        <v>1.5341421507607496</v>
      </c>
      <c r="J401" s="6"/>
      <c r="K401" s="5"/>
      <c r="L401" s="5"/>
      <c r="M401" s="5"/>
    </row>
    <row r="402" spans="1:13" ht="15" customHeight="1">
      <c r="A402" s="6">
        <v>39660</v>
      </c>
      <c r="B402" s="8">
        <v>62.2</v>
      </c>
      <c r="C402" s="8">
        <v>61.25</v>
      </c>
      <c r="D402" s="8">
        <v>61.44</v>
      </c>
      <c r="E402" s="4">
        <f t="shared" si="12"/>
        <v>0.95000000000000284</v>
      </c>
      <c r="F402" s="7">
        <f t="shared" si="11"/>
        <v>1.4924177114206962</v>
      </c>
      <c r="J402" s="6"/>
      <c r="K402" s="5"/>
      <c r="L402" s="5"/>
      <c r="M402" s="5"/>
    </row>
    <row r="403" spans="1:13" ht="15" customHeight="1">
      <c r="A403" s="6">
        <v>39661</v>
      </c>
      <c r="B403" s="8">
        <v>61.93</v>
      </c>
      <c r="C403" s="8">
        <v>61.08</v>
      </c>
      <c r="D403" s="8">
        <v>61.2</v>
      </c>
      <c r="E403" s="4">
        <f t="shared" si="12"/>
        <v>0.85000000000000142</v>
      </c>
      <c r="F403" s="7">
        <f t="shared" ref="F403:F466" si="13">(F402*13+E403)/14</f>
        <v>1.4465307320335037</v>
      </c>
      <c r="J403" s="6"/>
      <c r="K403" s="5"/>
      <c r="L403" s="5"/>
      <c r="M403" s="5"/>
    </row>
    <row r="404" spans="1:13" ht="15" customHeight="1">
      <c r="A404" s="6">
        <v>39664</v>
      </c>
      <c r="B404" s="8">
        <v>62.24</v>
      </c>
      <c r="C404" s="8">
        <v>60.01</v>
      </c>
      <c r="D404" s="8">
        <v>60.2</v>
      </c>
      <c r="E404" s="4">
        <f t="shared" si="12"/>
        <v>2.230000000000004</v>
      </c>
      <c r="F404" s="7">
        <f t="shared" si="13"/>
        <v>1.5024928226025394</v>
      </c>
      <c r="J404" s="6"/>
      <c r="K404" s="5"/>
      <c r="L404" s="5"/>
      <c r="M404" s="5"/>
    </row>
    <row r="405" spans="1:13" ht="15" customHeight="1">
      <c r="A405" s="6">
        <v>39665</v>
      </c>
      <c r="B405" s="8">
        <v>60.31</v>
      </c>
      <c r="C405" s="8">
        <v>59.58</v>
      </c>
      <c r="D405" s="8">
        <v>60.23</v>
      </c>
      <c r="E405" s="4">
        <f t="shared" si="12"/>
        <v>0.73000000000000398</v>
      </c>
      <c r="F405" s="7">
        <f t="shared" si="13"/>
        <v>1.4473147638452153</v>
      </c>
      <c r="J405" s="6"/>
      <c r="K405" s="5"/>
      <c r="L405" s="5"/>
      <c r="M405" s="5"/>
    </row>
    <row r="406" spans="1:13" ht="15" customHeight="1">
      <c r="A406" s="6">
        <v>39666</v>
      </c>
      <c r="B406" s="8">
        <v>61.62</v>
      </c>
      <c r="C406" s="8">
        <v>60.72</v>
      </c>
      <c r="D406" s="8">
        <v>61.59</v>
      </c>
      <c r="E406" s="4">
        <f t="shared" si="12"/>
        <v>1.3900000000000006</v>
      </c>
      <c r="F406" s="7">
        <f t="shared" si="13"/>
        <v>1.4432208521419856</v>
      </c>
      <c r="J406" s="6"/>
      <c r="K406" s="5"/>
      <c r="L406" s="5"/>
      <c r="M406" s="5"/>
    </row>
    <row r="407" spans="1:13" ht="15" customHeight="1">
      <c r="A407" s="6">
        <v>39667</v>
      </c>
      <c r="B407" s="8">
        <v>62.49</v>
      </c>
      <c r="C407" s="8">
        <v>61.25</v>
      </c>
      <c r="D407" s="8">
        <v>61.34</v>
      </c>
      <c r="E407" s="4">
        <f t="shared" si="12"/>
        <v>1.240000000000002</v>
      </c>
      <c r="F407" s="7">
        <f t="shared" si="13"/>
        <v>1.4287050769889866</v>
      </c>
      <c r="J407" s="6"/>
      <c r="K407" s="5"/>
      <c r="L407" s="5"/>
      <c r="M407" s="5"/>
    </row>
    <row r="408" spans="1:13" ht="15" customHeight="1">
      <c r="A408" s="6">
        <v>39668</v>
      </c>
      <c r="B408" s="8">
        <v>60.45</v>
      </c>
      <c r="C408" s="8">
        <v>59.31</v>
      </c>
      <c r="D408" s="8">
        <v>60.02</v>
      </c>
      <c r="E408" s="4">
        <f t="shared" si="12"/>
        <v>2.0300000000000011</v>
      </c>
      <c r="F408" s="7">
        <f t="shared" si="13"/>
        <v>1.4716547143469163</v>
      </c>
      <c r="J408" s="6"/>
      <c r="K408" s="5"/>
      <c r="L408" s="5"/>
      <c r="M408" s="5"/>
    </row>
    <row r="409" spans="1:13" ht="15" customHeight="1">
      <c r="A409" s="6">
        <v>39671</v>
      </c>
      <c r="B409" s="8">
        <v>60.7</v>
      </c>
      <c r="C409" s="8">
        <v>59.55</v>
      </c>
      <c r="D409" s="8">
        <v>60.24</v>
      </c>
      <c r="E409" s="4">
        <f t="shared" si="12"/>
        <v>1.1500000000000057</v>
      </c>
      <c r="F409" s="7">
        <f t="shared" si="13"/>
        <v>1.4486793776078513</v>
      </c>
      <c r="J409" s="6"/>
      <c r="K409" s="5"/>
      <c r="L409" s="5"/>
      <c r="M409" s="5"/>
    </row>
    <row r="410" spans="1:13" ht="15" customHeight="1">
      <c r="A410" s="6">
        <v>39672</v>
      </c>
      <c r="B410" s="8">
        <v>61.38</v>
      </c>
      <c r="C410" s="8">
        <v>60.56</v>
      </c>
      <c r="D410" s="8">
        <v>60.97</v>
      </c>
      <c r="E410" s="4">
        <f t="shared" si="12"/>
        <v>1.1400000000000006</v>
      </c>
      <c r="F410" s="7">
        <f t="shared" si="13"/>
        <v>1.4266308506358618</v>
      </c>
      <c r="J410" s="6"/>
      <c r="K410" s="5"/>
      <c r="L410" s="5"/>
      <c r="M410" s="5"/>
    </row>
    <row r="411" spans="1:13" ht="15" customHeight="1">
      <c r="A411" s="6">
        <v>39673</v>
      </c>
      <c r="B411" s="8">
        <v>59.88</v>
      </c>
      <c r="C411" s="8">
        <v>58.49</v>
      </c>
      <c r="D411" s="8">
        <v>59.57</v>
      </c>
      <c r="E411" s="4">
        <f t="shared" si="12"/>
        <v>2.4799999999999969</v>
      </c>
      <c r="F411" s="7">
        <f t="shared" si="13"/>
        <v>1.5018715041618713</v>
      </c>
      <c r="J411" s="6"/>
      <c r="K411" s="5"/>
      <c r="L411" s="5"/>
      <c r="M411" s="5"/>
    </row>
    <row r="412" spans="1:13" ht="15" customHeight="1">
      <c r="A412" s="6">
        <v>39674</v>
      </c>
      <c r="B412" s="8">
        <v>59.65</v>
      </c>
      <c r="C412" s="8">
        <v>58.22</v>
      </c>
      <c r="D412" s="8">
        <v>58.83</v>
      </c>
      <c r="E412" s="4">
        <f t="shared" si="12"/>
        <v>1.4299999999999997</v>
      </c>
      <c r="F412" s="7">
        <f t="shared" si="13"/>
        <v>1.4967378252931662</v>
      </c>
      <c r="J412" s="6"/>
      <c r="K412" s="5"/>
      <c r="L412" s="5"/>
      <c r="M412" s="5"/>
    </row>
    <row r="413" spans="1:13" ht="15" customHeight="1">
      <c r="A413" s="6">
        <v>39675</v>
      </c>
      <c r="B413" s="8">
        <v>58.17</v>
      </c>
      <c r="C413" s="8">
        <v>57.32</v>
      </c>
      <c r="D413" s="8">
        <v>57.52</v>
      </c>
      <c r="E413" s="4">
        <f t="shared" si="12"/>
        <v>1.509999999999998</v>
      </c>
      <c r="F413" s="7">
        <f t="shared" si="13"/>
        <v>1.4976851234865112</v>
      </c>
      <c r="J413" s="6"/>
      <c r="K413" s="5"/>
      <c r="L413" s="5"/>
      <c r="M413" s="5"/>
    </row>
    <row r="414" spans="1:13" ht="15" customHeight="1">
      <c r="A414" s="6">
        <v>39678</v>
      </c>
      <c r="B414" s="8">
        <v>58.52</v>
      </c>
      <c r="C414" s="8">
        <v>57.35</v>
      </c>
      <c r="D414" s="8">
        <v>57.52</v>
      </c>
      <c r="E414" s="4">
        <f t="shared" si="12"/>
        <v>1.1700000000000017</v>
      </c>
      <c r="F414" s="7">
        <f t="shared" si="13"/>
        <v>1.4742790432374748</v>
      </c>
      <c r="J414" s="6"/>
      <c r="K414" s="5"/>
      <c r="L414" s="5"/>
      <c r="M414" s="5"/>
    </row>
    <row r="415" spans="1:13" ht="15" customHeight="1">
      <c r="A415" s="6">
        <v>39679</v>
      </c>
      <c r="B415" s="8">
        <v>57.53</v>
      </c>
      <c r="C415" s="8">
        <v>56.56</v>
      </c>
      <c r="D415" s="8">
        <v>57.44</v>
      </c>
      <c r="E415" s="4">
        <f t="shared" si="12"/>
        <v>0.96999999999999886</v>
      </c>
      <c r="F415" s="7">
        <f t="shared" si="13"/>
        <v>1.4382591115776553</v>
      </c>
      <c r="J415" s="6"/>
      <c r="K415" s="5"/>
      <c r="L415" s="5"/>
      <c r="M415" s="5"/>
    </row>
    <row r="416" spans="1:13" ht="15" customHeight="1">
      <c r="A416" s="6">
        <v>39680</v>
      </c>
      <c r="B416" s="8">
        <v>57.64</v>
      </c>
      <c r="C416" s="8">
        <v>56.69</v>
      </c>
      <c r="D416" s="8">
        <v>57.45</v>
      </c>
      <c r="E416" s="4">
        <f t="shared" si="12"/>
        <v>0.95000000000000284</v>
      </c>
      <c r="F416" s="7">
        <f t="shared" si="13"/>
        <v>1.4033834607506801</v>
      </c>
      <c r="J416" s="6"/>
      <c r="K416" s="5"/>
      <c r="L416" s="5"/>
      <c r="M416" s="5"/>
    </row>
    <row r="417" spans="1:13" ht="15" customHeight="1">
      <c r="A417" s="6">
        <v>39681</v>
      </c>
      <c r="B417" s="8">
        <v>58.66</v>
      </c>
      <c r="C417" s="8">
        <v>57.01</v>
      </c>
      <c r="D417" s="8">
        <v>58.4</v>
      </c>
      <c r="E417" s="4">
        <f t="shared" si="12"/>
        <v>1.6499999999999986</v>
      </c>
      <c r="F417" s="7">
        <f t="shared" si="13"/>
        <v>1.4209989278399173</v>
      </c>
      <c r="J417" s="6"/>
      <c r="K417" s="5"/>
      <c r="L417" s="5"/>
      <c r="M417" s="5"/>
    </row>
    <row r="418" spans="1:13" ht="15" customHeight="1">
      <c r="A418" s="6">
        <v>39682</v>
      </c>
      <c r="B418" s="8">
        <v>57.78</v>
      </c>
      <c r="C418" s="8">
        <v>56.82</v>
      </c>
      <c r="D418" s="8">
        <v>57.14</v>
      </c>
      <c r="E418" s="4">
        <f t="shared" si="12"/>
        <v>1.5799999999999983</v>
      </c>
      <c r="F418" s="7">
        <f t="shared" si="13"/>
        <v>1.4323561472799231</v>
      </c>
      <c r="J418" s="6"/>
      <c r="K418" s="5"/>
      <c r="L418" s="5"/>
      <c r="M418" s="5"/>
    </row>
    <row r="419" spans="1:13" ht="15" customHeight="1">
      <c r="A419" s="6">
        <v>39685</v>
      </c>
      <c r="B419" s="8">
        <v>57.64</v>
      </c>
      <c r="C419" s="8">
        <v>56.56</v>
      </c>
      <c r="D419" s="8">
        <v>56.8</v>
      </c>
      <c r="E419" s="4">
        <f t="shared" si="12"/>
        <v>1.0799999999999983</v>
      </c>
      <c r="F419" s="7">
        <f t="shared" si="13"/>
        <v>1.4071878510456428</v>
      </c>
      <c r="J419" s="6"/>
      <c r="K419" s="5"/>
      <c r="L419" s="5"/>
      <c r="M419" s="5"/>
    </row>
    <row r="420" spans="1:13" ht="15" customHeight="1">
      <c r="A420" s="6">
        <v>39686</v>
      </c>
      <c r="B420" s="8">
        <v>57.32</v>
      </c>
      <c r="C420" s="8">
        <v>56.25</v>
      </c>
      <c r="D420" s="8">
        <v>56.9</v>
      </c>
      <c r="E420" s="4">
        <f t="shared" si="12"/>
        <v>1.0700000000000003</v>
      </c>
      <c r="F420" s="7">
        <f t="shared" si="13"/>
        <v>1.3831030045423827</v>
      </c>
      <c r="J420" s="6"/>
      <c r="K420" s="5"/>
      <c r="L420" s="5"/>
      <c r="M420" s="5"/>
    </row>
    <row r="421" spans="1:13" ht="15" customHeight="1">
      <c r="A421" s="6">
        <v>39687</v>
      </c>
      <c r="B421" s="8">
        <v>58.28</v>
      </c>
      <c r="C421" s="8">
        <v>57.66</v>
      </c>
      <c r="D421" s="8">
        <v>58.18</v>
      </c>
      <c r="E421" s="4">
        <f t="shared" si="12"/>
        <v>1.3800000000000026</v>
      </c>
      <c r="F421" s="7">
        <f t="shared" si="13"/>
        <v>1.3828813613607842</v>
      </c>
      <c r="J421" s="6"/>
      <c r="K421" s="5"/>
      <c r="L421" s="5"/>
      <c r="M421" s="5"/>
    </row>
    <row r="422" spans="1:13" ht="15" customHeight="1">
      <c r="A422" s="6">
        <v>39688</v>
      </c>
      <c r="B422" s="8">
        <v>58.44</v>
      </c>
      <c r="C422" s="8">
        <v>57.09</v>
      </c>
      <c r="D422" s="8">
        <v>57.63</v>
      </c>
      <c r="E422" s="4">
        <f t="shared" si="12"/>
        <v>1.3499999999999943</v>
      </c>
      <c r="F422" s="7">
        <f t="shared" si="13"/>
        <v>1.3805326926921564</v>
      </c>
      <c r="J422" s="6"/>
      <c r="K422" s="5"/>
      <c r="L422" s="5"/>
      <c r="M422" s="5"/>
    </row>
    <row r="423" spans="1:13" ht="15" customHeight="1">
      <c r="A423" s="6">
        <v>39689</v>
      </c>
      <c r="B423" s="8">
        <v>58.13</v>
      </c>
      <c r="C423" s="8">
        <v>57.47</v>
      </c>
      <c r="D423" s="8">
        <v>57.63</v>
      </c>
      <c r="E423" s="4">
        <f t="shared" si="12"/>
        <v>0.66000000000000369</v>
      </c>
      <c r="F423" s="7">
        <f t="shared" si="13"/>
        <v>1.329066071785574</v>
      </c>
      <c r="J423" s="6"/>
      <c r="K423" s="5"/>
      <c r="L423" s="5"/>
      <c r="M423" s="5"/>
    </row>
    <row r="424" spans="1:13" ht="15" customHeight="1">
      <c r="A424" s="6">
        <v>39693</v>
      </c>
      <c r="B424" s="8">
        <v>55.08</v>
      </c>
      <c r="C424" s="8">
        <v>54</v>
      </c>
      <c r="D424" s="8">
        <v>54.01</v>
      </c>
      <c r="E424" s="4">
        <f t="shared" si="12"/>
        <v>3.6300000000000026</v>
      </c>
      <c r="F424" s="7">
        <f t="shared" si="13"/>
        <v>1.4934184952294618</v>
      </c>
      <c r="J424" s="6"/>
      <c r="K424" s="5"/>
      <c r="L424" s="5"/>
      <c r="M424" s="5"/>
    </row>
    <row r="425" spans="1:13" ht="15" customHeight="1">
      <c r="A425" s="6">
        <v>39694</v>
      </c>
      <c r="B425" s="8">
        <v>54.79</v>
      </c>
      <c r="C425" s="8">
        <v>53.61</v>
      </c>
      <c r="D425" s="8">
        <v>54.44</v>
      </c>
      <c r="E425" s="4">
        <f t="shared" si="12"/>
        <v>1.1799999999999997</v>
      </c>
      <c r="F425" s="7">
        <f t="shared" si="13"/>
        <v>1.4710314598559289</v>
      </c>
      <c r="J425" s="6"/>
      <c r="K425" s="5"/>
      <c r="L425" s="5"/>
      <c r="M425" s="5"/>
    </row>
    <row r="426" spans="1:13" ht="15" customHeight="1">
      <c r="A426" s="6">
        <v>39695</v>
      </c>
      <c r="B426" s="8">
        <v>55.67</v>
      </c>
      <c r="C426" s="8">
        <v>53.62</v>
      </c>
      <c r="D426" s="8">
        <v>54.26</v>
      </c>
      <c r="E426" s="4">
        <f t="shared" si="12"/>
        <v>2.0500000000000043</v>
      </c>
      <c r="F426" s="7">
        <f t="shared" si="13"/>
        <v>1.5123863555805055</v>
      </c>
      <c r="J426" s="6"/>
      <c r="K426" s="5"/>
      <c r="L426" s="5"/>
      <c r="M426" s="5"/>
    </row>
    <row r="427" spans="1:13" ht="15" customHeight="1">
      <c r="A427" s="6">
        <v>39696</v>
      </c>
      <c r="B427" s="8">
        <v>54.48</v>
      </c>
      <c r="C427" s="8">
        <v>52.88</v>
      </c>
      <c r="D427" s="8">
        <v>54.03</v>
      </c>
      <c r="E427" s="4">
        <f t="shared" si="12"/>
        <v>1.5999999999999943</v>
      </c>
      <c r="F427" s="7">
        <f t="shared" si="13"/>
        <v>1.5186444730390405</v>
      </c>
      <c r="J427" s="6"/>
      <c r="K427" s="5"/>
      <c r="L427" s="5"/>
      <c r="M427" s="5"/>
    </row>
    <row r="428" spans="1:13" ht="15" customHeight="1">
      <c r="A428" s="6">
        <v>39699</v>
      </c>
      <c r="B428" s="8">
        <v>54.92</v>
      </c>
      <c r="C428" s="8">
        <v>53.83</v>
      </c>
      <c r="D428" s="8">
        <v>54.39</v>
      </c>
      <c r="E428" s="4">
        <f t="shared" si="12"/>
        <v>1.0900000000000034</v>
      </c>
      <c r="F428" s="7">
        <f t="shared" si="13"/>
        <v>1.4880270106791094</v>
      </c>
      <c r="J428" s="6"/>
      <c r="K428" s="5"/>
      <c r="L428" s="5"/>
      <c r="M428" s="5"/>
    </row>
    <row r="429" spans="1:13" ht="15" customHeight="1">
      <c r="A429" s="6">
        <v>39700</v>
      </c>
      <c r="B429" s="8">
        <v>54.18</v>
      </c>
      <c r="C429" s="8">
        <v>52.35</v>
      </c>
      <c r="D429" s="8">
        <v>52.4</v>
      </c>
      <c r="E429" s="4">
        <f t="shared" si="12"/>
        <v>2.0399999999999991</v>
      </c>
      <c r="F429" s="7">
        <f t="shared" si="13"/>
        <v>1.5274536527734586</v>
      </c>
      <c r="J429" s="6"/>
      <c r="K429" s="5"/>
      <c r="L429" s="5"/>
      <c r="M429" s="5"/>
    </row>
    <row r="430" spans="1:13" ht="15" customHeight="1">
      <c r="A430" s="6">
        <v>39701</v>
      </c>
      <c r="B430" s="8">
        <v>53.82</v>
      </c>
      <c r="C430" s="8">
        <v>52.73</v>
      </c>
      <c r="D430" s="8">
        <v>53.49</v>
      </c>
      <c r="E430" s="4">
        <f t="shared" si="12"/>
        <v>1.4200000000000017</v>
      </c>
      <c r="F430" s="7">
        <f t="shared" si="13"/>
        <v>1.5197783918610688</v>
      </c>
      <c r="J430" s="6"/>
      <c r="K430" s="5"/>
      <c r="L430" s="5"/>
      <c r="M430" s="5"/>
    </row>
    <row r="431" spans="1:13" ht="15" customHeight="1">
      <c r="A431" s="6">
        <v>39702</v>
      </c>
      <c r="B431" s="8">
        <v>53.45</v>
      </c>
      <c r="C431" s="8">
        <v>52.21</v>
      </c>
      <c r="D431" s="8">
        <v>53.42</v>
      </c>
      <c r="E431" s="4">
        <f t="shared" si="12"/>
        <v>1.2800000000000011</v>
      </c>
      <c r="F431" s="7">
        <f t="shared" si="13"/>
        <v>1.5026513638709924</v>
      </c>
      <c r="J431" s="6"/>
      <c r="K431" s="5"/>
      <c r="L431" s="5"/>
      <c r="M431" s="5"/>
    </row>
    <row r="432" spans="1:13" ht="15" customHeight="1">
      <c r="A432" s="6">
        <v>39703</v>
      </c>
      <c r="B432" s="8">
        <v>54.89</v>
      </c>
      <c r="C432" s="8">
        <v>53.5</v>
      </c>
      <c r="D432" s="8">
        <v>54.79</v>
      </c>
      <c r="E432" s="4">
        <f t="shared" si="12"/>
        <v>1.4699999999999989</v>
      </c>
      <c r="F432" s="7">
        <f t="shared" si="13"/>
        <v>1.5003191235944928</v>
      </c>
      <c r="J432" s="6"/>
      <c r="K432" s="5"/>
      <c r="L432" s="5"/>
      <c r="M432" s="5"/>
    </row>
    <row r="433" spans="1:13" ht="15" customHeight="1">
      <c r="A433" s="6">
        <v>39706</v>
      </c>
      <c r="B433" s="8">
        <v>53.4</v>
      </c>
      <c r="C433" s="8">
        <v>51.7</v>
      </c>
      <c r="D433" s="8">
        <v>51.93</v>
      </c>
      <c r="E433" s="4">
        <f t="shared" si="12"/>
        <v>3.0899999999999963</v>
      </c>
      <c r="F433" s="7">
        <f t="shared" si="13"/>
        <v>1.6138677576234575</v>
      </c>
      <c r="J433" s="6"/>
      <c r="K433" s="5"/>
      <c r="L433" s="5"/>
      <c r="M433" s="5"/>
    </row>
    <row r="434" spans="1:13" ht="15" customHeight="1">
      <c r="A434" s="6">
        <v>39707</v>
      </c>
      <c r="B434" s="8">
        <v>52.46</v>
      </c>
      <c r="C434" s="8">
        <v>50.31</v>
      </c>
      <c r="D434" s="8">
        <v>52.32</v>
      </c>
      <c r="E434" s="4">
        <f t="shared" si="12"/>
        <v>2.1499999999999986</v>
      </c>
      <c r="F434" s="7">
        <f t="shared" si="13"/>
        <v>1.6521629177932105</v>
      </c>
      <c r="J434" s="6"/>
      <c r="K434" s="5"/>
      <c r="L434" s="5"/>
      <c r="M434" s="5"/>
    </row>
    <row r="435" spans="1:13" ht="15" customHeight="1">
      <c r="A435" s="6">
        <v>39708</v>
      </c>
      <c r="B435" s="8">
        <v>52.84</v>
      </c>
      <c r="C435" s="8">
        <v>50.08</v>
      </c>
      <c r="D435" s="8">
        <v>51.41</v>
      </c>
      <c r="E435" s="4">
        <f t="shared" si="12"/>
        <v>2.7600000000000051</v>
      </c>
      <c r="F435" s="7">
        <f t="shared" si="13"/>
        <v>1.7312941379508386</v>
      </c>
      <c r="J435" s="6"/>
      <c r="K435" s="5"/>
      <c r="L435" s="5"/>
      <c r="M435" s="5"/>
    </row>
    <row r="436" spans="1:13" ht="15" customHeight="1">
      <c r="A436" s="6">
        <v>39709</v>
      </c>
      <c r="B436" s="8">
        <v>52.36</v>
      </c>
      <c r="C436" s="8">
        <v>49.55</v>
      </c>
      <c r="D436" s="8">
        <v>51.46</v>
      </c>
      <c r="E436" s="4">
        <f t="shared" si="12"/>
        <v>2.8100000000000023</v>
      </c>
      <c r="F436" s="7">
        <f t="shared" si="13"/>
        <v>1.808344556668636</v>
      </c>
      <c r="J436" s="6"/>
      <c r="K436" s="5"/>
      <c r="L436" s="5"/>
      <c r="M436" s="5"/>
    </row>
    <row r="437" spans="1:13" ht="15" customHeight="1">
      <c r="A437" s="6">
        <v>39710</v>
      </c>
      <c r="B437" s="8">
        <v>54.75</v>
      </c>
      <c r="C437" s="8">
        <v>52.5</v>
      </c>
      <c r="D437" s="8">
        <v>54.55</v>
      </c>
      <c r="E437" s="4">
        <f t="shared" si="12"/>
        <v>3.2899999999999991</v>
      </c>
      <c r="F437" s="7">
        <f t="shared" si="13"/>
        <v>1.9141770883351619</v>
      </c>
      <c r="J437" s="6"/>
      <c r="K437" s="5"/>
      <c r="L437" s="5"/>
      <c r="M437" s="5"/>
    </row>
    <row r="438" spans="1:13" ht="15" customHeight="1">
      <c r="A438" s="6">
        <v>39713</v>
      </c>
      <c r="B438" s="8">
        <v>56.69</v>
      </c>
      <c r="C438" s="8">
        <v>54.98</v>
      </c>
      <c r="D438" s="8">
        <v>55.16</v>
      </c>
      <c r="E438" s="4">
        <f t="shared" si="12"/>
        <v>2.1400000000000006</v>
      </c>
      <c r="F438" s="7">
        <f t="shared" si="13"/>
        <v>1.9303072963112218</v>
      </c>
      <c r="J438" s="6"/>
      <c r="K438" s="5"/>
      <c r="L438" s="5"/>
      <c r="M438" s="5"/>
    </row>
    <row r="439" spans="1:13" ht="15" customHeight="1">
      <c r="A439" s="6">
        <v>39714</v>
      </c>
      <c r="B439" s="8">
        <v>55.6</v>
      </c>
      <c r="C439" s="8">
        <v>53.47</v>
      </c>
      <c r="D439" s="8">
        <v>54.1</v>
      </c>
      <c r="E439" s="4">
        <f t="shared" si="12"/>
        <v>2.1300000000000026</v>
      </c>
      <c r="F439" s="7">
        <f t="shared" si="13"/>
        <v>1.9445710608604203</v>
      </c>
      <c r="J439" s="6"/>
      <c r="K439" s="5"/>
      <c r="L439" s="5"/>
      <c r="M439" s="5"/>
    </row>
    <row r="440" spans="1:13" ht="15" customHeight="1">
      <c r="A440" s="6">
        <v>39715</v>
      </c>
      <c r="B440" s="8">
        <v>54.38</v>
      </c>
      <c r="C440" s="8">
        <v>53.46</v>
      </c>
      <c r="D440" s="8">
        <v>53.54</v>
      </c>
      <c r="E440" s="4">
        <f t="shared" si="12"/>
        <v>0.92000000000000171</v>
      </c>
      <c r="F440" s="7">
        <f t="shared" si="13"/>
        <v>1.8713874136561048</v>
      </c>
      <c r="J440" s="6"/>
      <c r="K440" s="5"/>
      <c r="L440" s="5"/>
      <c r="M440" s="5"/>
    </row>
    <row r="441" spans="1:13" ht="15" customHeight="1">
      <c r="A441" s="6">
        <v>39716</v>
      </c>
      <c r="B441" s="8">
        <v>55.7</v>
      </c>
      <c r="C441" s="8">
        <v>54.22</v>
      </c>
      <c r="D441" s="8">
        <v>55.34</v>
      </c>
      <c r="E441" s="4">
        <f t="shared" si="12"/>
        <v>2.1600000000000037</v>
      </c>
      <c r="F441" s="7">
        <f t="shared" si="13"/>
        <v>1.8920025983949547</v>
      </c>
      <c r="J441" s="6"/>
      <c r="K441" s="5"/>
      <c r="L441" s="5"/>
      <c r="M441" s="5"/>
    </row>
    <row r="442" spans="1:13" ht="15" customHeight="1">
      <c r="A442" s="6">
        <v>39717</v>
      </c>
      <c r="B442" s="8">
        <v>54.6</v>
      </c>
      <c r="C442" s="8">
        <v>53.41</v>
      </c>
      <c r="D442" s="8">
        <v>54.55</v>
      </c>
      <c r="E442" s="4">
        <f t="shared" si="12"/>
        <v>1.9300000000000068</v>
      </c>
      <c r="F442" s="7">
        <f t="shared" si="13"/>
        <v>1.8947166985096011</v>
      </c>
      <c r="J442" s="6"/>
      <c r="K442" s="5"/>
      <c r="L442" s="5"/>
      <c r="M442" s="5"/>
    </row>
    <row r="443" spans="1:13" ht="15" customHeight="1">
      <c r="A443" s="6">
        <v>39720</v>
      </c>
      <c r="B443" s="8">
        <v>52.1</v>
      </c>
      <c r="C443" s="8">
        <v>48.35</v>
      </c>
      <c r="D443" s="8">
        <v>49.14</v>
      </c>
      <c r="E443" s="4">
        <f t="shared" si="12"/>
        <v>6.1999999999999957</v>
      </c>
      <c r="F443" s="7">
        <f t="shared" si="13"/>
        <v>2.2022369343303434</v>
      </c>
      <c r="J443" s="6"/>
      <c r="K443" s="5"/>
      <c r="L443" s="5"/>
      <c r="M443" s="5"/>
    </row>
    <row r="444" spans="1:13" ht="15" customHeight="1">
      <c r="A444" s="6">
        <v>39721</v>
      </c>
      <c r="B444" s="8">
        <v>50.68</v>
      </c>
      <c r="C444" s="8">
        <v>49.45</v>
      </c>
      <c r="D444" s="8">
        <v>50.17</v>
      </c>
      <c r="E444" s="4">
        <f t="shared" si="12"/>
        <v>1.5399999999999991</v>
      </c>
      <c r="F444" s="7">
        <f t="shared" si="13"/>
        <v>2.1549342961638902</v>
      </c>
      <c r="J444" s="6"/>
      <c r="K444" s="5"/>
      <c r="L444" s="5"/>
      <c r="M444" s="5"/>
    </row>
    <row r="445" spans="1:13" ht="15" customHeight="1">
      <c r="A445" s="6">
        <v>39722</v>
      </c>
      <c r="B445" s="8">
        <v>50.85</v>
      </c>
      <c r="C445" s="8">
        <v>48.54</v>
      </c>
      <c r="D445" s="8">
        <v>50.12</v>
      </c>
      <c r="E445" s="4">
        <f t="shared" si="12"/>
        <v>2.3100000000000023</v>
      </c>
      <c r="F445" s="7">
        <f t="shared" si="13"/>
        <v>2.1660104178664694</v>
      </c>
      <c r="J445" s="6"/>
      <c r="K445" s="5"/>
      <c r="L445" s="5"/>
      <c r="M445" s="5"/>
    </row>
    <row r="446" spans="1:13" ht="15" customHeight="1">
      <c r="A446" s="6">
        <v>39723</v>
      </c>
      <c r="B446" s="8">
        <v>49.06</v>
      </c>
      <c r="C446" s="8">
        <v>47.02</v>
      </c>
      <c r="D446" s="8">
        <v>47.04</v>
      </c>
      <c r="E446" s="4">
        <f t="shared" si="12"/>
        <v>3.0999999999999943</v>
      </c>
      <c r="F446" s="7">
        <f t="shared" si="13"/>
        <v>2.2327239594474357</v>
      </c>
      <c r="J446" s="6"/>
      <c r="K446" s="5"/>
      <c r="L446" s="5"/>
      <c r="M446" s="5"/>
    </row>
    <row r="447" spans="1:13" ht="15" customHeight="1">
      <c r="A447" s="6">
        <v>39724</v>
      </c>
      <c r="B447" s="8">
        <v>50.11</v>
      </c>
      <c r="C447" s="8">
        <v>47.31</v>
      </c>
      <c r="D447" s="8">
        <v>47.75</v>
      </c>
      <c r="E447" s="4">
        <f t="shared" si="12"/>
        <v>3.0700000000000003</v>
      </c>
      <c r="F447" s="7">
        <f t="shared" si="13"/>
        <v>2.292529390915476</v>
      </c>
      <c r="J447" s="6"/>
      <c r="K447" s="5"/>
      <c r="L447" s="5"/>
      <c r="M447" s="5"/>
    </row>
    <row r="448" spans="1:13" ht="15" customHeight="1">
      <c r="A448" s="6">
        <v>39727</v>
      </c>
      <c r="B448" s="8">
        <v>46.84</v>
      </c>
      <c r="C448" s="8">
        <v>42.86</v>
      </c>
      <c r="D448" s="8">
        <v>45.65</v>
      </c>
      <c r="E448" s="4">
        <f t="shared" si="12"/>
        <v>4.8900000000000006</v>
      </c>
      <c r="F448" s="7">
        <f t="shared" si="13"/>
        <v>2.478063005850085</v>
      </c>
      <c r="J448" s="6"/>
      <c r="K448" s="5"/>
      <c r="L448" s="5"/>
      <c r="M448" s="5"/>
    </row>
    <row r="449" spans="1:13" ht="15" customHeight="1">
      <c r="A449" s="6">
        <v>39728</v>
      </c>
      <c r="B449" s="8">
        <v>47.8</v>
      </c>
      <c r="C449" s="8">
        <v>44.42</v>
      </c>
      <c r="D449" s="8">
        <v>44.42</v>
      </c>
      <c r="E449" s="4">
        <f t="shared" si="12"/>
        <v>3.3799999999999955</v>
      </c>
      <c r="F449" s="7">
        <f t="shared" si="13"/>
        <v>2.5424870768607932</v>
      </c>
      <c r="J449" s="6"/>
      <c r="K449" s="5"/>
      <c r="L449" s="5"/>
      <c r="M449" s="5"/>
    </row>
    <row r="450" spans="1:13" ht="15" customHeight="1">
      <c r="A450" s="6">
        <v>39729</v>
      </c>
      <c r="B450" s="8">
        <v>46.16</v>
      </c>
      <c r="C450" s="8">
        <v>42.71</v>
      </c>
      <c r="D450" s="8">
        <v>44.7</v>
      </c>
      <c r="E450" s="4">
        <f t="shared" si="12"/>
        <v>3.4499999999999957</v>
      </c>
      <c r="F450" s="7">
        <f t="shared" si="13"/>
        <v>2.6073094285135938</v>
      </c>
      <c r="J450" s="6"/>
      <c r="K450" s="5"/>
      <c r="L450" s="5"/>
      <c r="M450" s="5"/>
    </row>
    <row r="451" spans="1:13" ht="15" customHeight="1">
      <c r="A451" s="6">
        <v>39730</v>
      </c>
      <c r="B451" s="8">
        <v>44.79</v>
      </c>
      <c r="C451" s="8">
        <v>40.020000000000003</v>
      </c>
      <c r="D451" s="8">
        <v>40.700000000000003</v>
      </c>
      <c r="E451" s="4">
        <f t="shared" si="12"/>
        <v>4.769999999999996</v>
      </c>
      <c r="F451" s="7">
        <f t="shared" si="13"/>
        <v>2.7617873264769086</v>
      </c>
      <c r="J451" s="6"/>
      <c r="K451" s="5"/>
      <c r="L451" s="5"/>
      <c r="M451" s="5"/>
    </row>
    <row r="452" spans="1:13" ht="15" customHeight="1">
      <c r="A452" s="6">
        <v>39731</v>
      </c>
      <c r="B452" s="8">
        <v>42.04</v>
      </c>
      <c r="C452" s="8">
        <v>37.57</v>
      </c>
      <c r="D452" s="8">
        <v>40.549999999999997</v>
      </c>
      <c r="E452" s="4">
        <f t="shared" si="12"/>
        <v>4.4699999999999989</v>
      </c>
      <c r="F452" s="7">
        <f t="shared" si="13"/>
        <v>2.8838025174428439</v>
      </c>
      <c r="J452" s="6"/>
      <c r="K452" s="5"/>
      <c r="L452" s="5"/>
      <c r="M452" s="5"/>
    </row>
    <row r="453" spans="1:13" ht="15" customHeight="1">
      <c r="A453" s="6">
        <v>39734</v>
      </c>
      <c r="B453" s="8">
        <v>46.5</v>
      </c>
      <c r="C453" s="8">
        <v>40.950000000000003</v>
      </c>
      <c r="D453" s="8">
        <v>46.5</v>
      </c>
      <c r="E453" s="4">
        <f t="shared" si="12"/>
        <v>5.9500000000000028</v>
      </c>
      <c r="F453" s="7">
        <f t="shared" si="13"/>
        <v>3.102816623339784</v>
      </c>
      <c r="J453" s="6"/>
      <c r="K453" s="5"/>
      <c r="L453" s="5"/>
      <c r="M453" s="5"/>
    </row>
    <row r="454" spans="1:13" ht="15" customHeight="1">
      <c r="A454" s="6">
        <v>39735</v>
      </c>
      <c r="B454" s="8">
        <v>48.6</v>
      </c>
      <c r="C454" s="8">
        <v>44.94</v>
      </c>
      <c r="D454" s="8">
        <v>46.71</v>
      </c>
      <c r="E454" s="4">
        <f t="shared" ref="E454:E517" si="14">MAX(B454-C454,B454-D453,D453-C454)</f>
        <v>3.6600000000000037</v>
      </c>
      <c r="F454" s="7">
        <f t="shared" si="13"/>
        <v>3.1426154359583713</v>
      </c>
      <c r="J454" s="6"/>
      <c r="K454" s="5"/>
      <c r="L454" s="5"/>
      <c r="M454" s="5"/>
    </row>
    <row r="455" spans="1:13" ht="15" customHeight="1">
      <c r="A455" s="6">
        <v>39736</v>
      </c>
      <c r="B455" s="8">
        <v>45.5</v>
      </c>
      <c r="C455" s="8">
        <v>41.35</v>
      </c>
      <c r="D455" s="8">
        <v>41.36</v>
      </c>
      <c r="E455" s="4">
        <f t="shared" si="14"/>
        <v>5.3599999999999994</v>
      </c>
      <c r="F455" s="7">
        <f t="shared" si="13"/>
        <v>3.3010000476756303</v>
      </c>
      <c r="J455" s="6"/>
      <c r="K455" s="5"/>
      <c r="L455" s="5"/>
      <c r="M455" s="5"/>
    </row>
    <row r="456" spans="1:13" ht="15" customHeight="1">
      <c r="A456" s="6">
        <v>39737</v>
      </c>
      <c r="B456" s="8">
        <v>44.57</v>
      </c>
      <c r="C456" s="8">
        <v>40.32</v>
      </c>
      <c r="D456" s="8">
        <v>44.44</v>
      </c>
      <c r="E456" s="4">
        <f t="shared" si="14"/>
        <v>4.25</v>
      </c>
      <c r="F456" s="7">
        <f t="shared" si="13"/>
        <v>3.368785758555942</v>
      </c>
      <c r="J456" s="6"/>
      <c r="K456" s="5"/>
      <c r="L456" s="5"/>
      <c r="M456" s="5"/>
    </row>
    <row r="457" spans="1:13" ht="15" customHeight="1">
      <c r="A457" s="6">
        <v>39738</v>
      </c>
      <c r="B457" s="8">
        <v>47.21</v>
      </c>
      <c r="C457" s="8">
        <v>42.3</v>
      </c>
      <c r="D457" s="8">
        <v>44.3</v>
      </c>
      <c r="E457" s="4">
        <f t="shared" si="14"/>
        <v>4.9100000000000037</v>
      </c>
      <c r="F457" s="7">
        <f t="shared" si="13"/>
        <v>3.4788724900876606</v>
      </c>
      <c r="J457" s="6"/>
      <c r="K457" s="5"/>
      <c r="L457" s="5"/>
      <c r="M457" s="5"/>
    </row>
    <row r="458" spans="1:13" ht="15" customHeight="1">
      <c r="A458" s="6">
        <v>39741</v>
      </c>
      <c r="B458" s="8">
        <v>50.96</v>
      </c>
      <c r="C458" s="8">
        <v>47.36</v>
      </c>
      <c r="D458" s="8">
        <v>50.93</v>
      </c>
      <c r="E458" s="4">
        <f t="shared" si="14"/>
        <v>6.6600000000000037</v>
      </c>
      <c r="F458" s="7">
        <f t="shared" si="13"/>
        <v>3.7060958836528282</v>
      </c>
      <c r="J458" s="6"/>
      <c r="K458" s="5"/>
      <c r="L458" s="5"/>
      <c r="M458" s="5"/>
    </row>
    <row r="459" spans="1:13" ht="15" customHeight="1">
      <c r="A459" s="6">
        <v>39742</v>
      </c>
      <c r="B459" s="8">
        <v>48.94</v>
      </c>
      <c r="C459" s="8">
        <v>46.53</v>
      </c>
      <c r="D459" s="8">
        <v>47.27</v>
      </c>
      <c r="E459" s="4">
        <f t="shared" si="14"/>
        <v>4.3999999999999986</v>
      </c>
      <c r="F459" s="7">
        <f t="shared" si="13"/>
        <v>3.7556604633919117</v>
      </c>
      <c r="J459" s="6"/>
      <c r="K459" s="5"/>
      <c r="L459" s="5"/>
      <c r="M459" s="5"/>
    </row>
    <row r="460" spans="1:13" ht="15" customHeight="1">
      <c r="A460" s="6">
        <v>39743</v>
      </c>
      <c r="B460" s="8">
        <v>44.47</v>
      </c>
      <c r="C460" s="8">
        <v>42.46</v>
      </c>
      <c r="D460" s="8">
        <v>43.25</v>
      </c>
      <c r="E460" s="4">
        <f t="shared" si="14"/>
        <v>4.8100000000000023</v>
      </c>
      <c r="F460" s="7">
        <f t="shared" si="13"/>
        <v>3.8309704302924894</v>
      </c>
      <c r="J460" s="6"/>
      <c r="K460" s="5"/>
      <c r="L460" s="5"/>
      <c r="M460" s="5"/>
    </row>
    <row r="461" spans="1:13" ht="15" customHeight="1">
      <c r="A461" s="6">
        <v>39744</v>
      </c>
      <c r="B461" s="8">
        <v>45.54</v>
      </c>
      <c r="C461" s="8">
        <v>42</v>
      </c>
      <c r="D461" s="8">
        <v>45.06</v>
      </c>
      <c r="E461" s="4">
        <f t="shared" si="14"/>
        <v>3.5399999999999991</v>
      </c>
      <c r="F461" s="7">
        <f t="shared" si="13"/>
        <v>3.8101868281287401</v>
      </c>
      <c r="J461" s="6"/>
      <c r="K461" s="5"/>
      <c r="L461" s="5"/>
      <c r="M461" s="5"/>
    </row>
    <row r="462" spans="1:13" ht="15" customHeight="1">
      <c r="A462" s="6">
        <v>39745</v>
      </c>
      <c r="B462" s="8">
        <v>43.29</v>
      </c>
      <c r="C462" s="8">
        <v>39.049999999999997</v>
      </c>
      <c r="D462" s="8">
        <v>42.59</v>
      </c>
      <c r="E462" s="4">
        <f t="shared" si="14"/>
        <v>6.0100000000000051</v>
      </c>
      <c r="F462" s="7">
        <f t="shared" si="13"/>
        <v>3.9673163404052589</v>
      </c>
      <c r="J462" s="6"/>
      <c r="K462" s="5"/>
      <c r="L462" s="5"/>
      <c r="M462" s="5"/>
    </row>
    <row r="463" spans="1:13" ht="15" customHeight="1">
      <c r="A463" s="6">
        <v>39748</v>
      </c>
      <c r="B463" s="8">
        <v>42.23</v>
      </c>
      <c r="C463" s="8">
        <v>39.53</v>
      </c>
      <c r="D463" s="8">
        <v>40.15</v>
      </c>
      <c r="E463" s="4">
        <f t="shared" si="14"/>
        <v>3.0600000000000023</v>
      </c>
      <c r="F463" s="7">
        <f t="shared" si="13"/>
        <v>3.9025080303763118</v>
      </c>
      <c r="J463" s="6"/>
      <c r="K463" s="5"/>
      <c r="L463" s="5"/>
      <c r="M463" s="5"/>
    </row>
    <row r="464" spans="1:13" ht="15" customHeight="1">
      <c r="A464" s="6">
        <v>39749</v>
      </c>
      <c r="B464" s="8">
        <v>46.66</v>
      </c>
      <c r="C464" s="8">
        <v>42.08</v>
      </c>
      <c r="D464" s="8">
        <v>46.52</v>
      </c>
      <c r="E464" s="4">
        <f t="shared" si="14"/>
        <v>6.509999999999998</v>
      </c>
      <c r="F464" s="7">
        <f t="shared" si="13"/>
        <v>4.0887574567780032</v>
      </c>
      <c r="J464" s="6"/>
      <c r="K464" s="5"/>
      <c r="L464" s="5"/>
      <c r="M464" s="5"/>
    </row>
    <row r="465" spans="1:13" ht="15" customHeight="1">
      <c r="A465" s="6">
        <v>39750</v>
      </c>
      <c r="B465" s="8">
        <v>50.6</v>
      </c>
      <c r="C465" s="8">
        <v>47.3</v>
      </c>
      <c r="D465" s="8">
        <v>49.2</v>
      </c>
      <c r="E465" s="4">
        <f t="shared" si="14"/>
        <v>4.0799999999999983</v>
      </c>
      <c r="F465" s="7">
        <f t="shared" si="13"/>
        <v>4.0881319241510026</v>
      </c>
      <c r="J465" s="6"/>
      <c r="K465" s="5"/>
      <c r="L465" s="5"/>
      <c r="M465" s="5"/>
    </row>
    <row r="466" spans="1:13" ht="15" customHeight="1">
      <c r="A466" s="6">
        <v>39751</v>
      </c>
      <c r="B466" s="8">
        <v>49.95</v>
      </c>
      <c r="C466" s="8">
        <v>47.12</v>
      </c>
      <c r="D466" s="8">
        <v>49.58</v>
      </c>
      <c r="E466" s="4">
        <f t="shared" si="14"/>
        <v>2.8300000000000054</v>
      </c>
      <c r="F466" s="7">
        <f t="shared" si="13"/>
        <v>3.998265358140217</v>
      </c>
      <c r="J466" s="6"/>
      <c r="K466" s="5"/>
      <c r="L466" s="5"/>
      <c r="M466" s="5"/>
    </row>
    <row r="467" spans="1:13" ht="15" customHeight="1">
      <c r="A467" s="6">
        <v>39752</v>
      </c>
      <c r="B467" s="8">
        <v>50.71</v>
      </c>
      <c r="C467" s="8">
        <v>47.47</v>
      </c>
      <c r="D467" s="8">
        <v>49.7</v>
      </c>
      <c r="E467" s="4">
        <f t="shared" si="14"/>
        <v>3.240000000000002</v>
      </c>
      <c r="F467" s="7">
        <f t="shared" ref="F467:F530" si="15">(F466*13+E467)/14</f>
        <v>3.9441035468444876</v>
      </c>
      <c r="J467" s="6"/>
      <c r="K467" s="5"/>
      <c r="L467" s="5"/>
      <c r="M467" s="5"/>
    </row>
    <row r="468" spans="1:13" ht="15" customHeight="1">
      <c r="A468" s="6">
        <v>39755</v>
      </c>
      <c r="B468" s="8">
        <v>48.9</v>
      </c>
      <c r="C468" s="8">
        <v>47.73</v>
      </c>
      <c r="D468" s="8">
        <v>48.47</v>
      </c>
      <c r="E468" s="4">
        <f t="shared" si="14"/>
        <v>1.970000000000006</v>
      </c>
      <c r="F468" s="7">
        <f t="shared" si="15"/>
        <v>3.8030961506413101</v>
      </c>
      <c r="J468" s="6"/>
      <c r="K468" s="5"/>
      <c r="L468" s="5"/>
      <c r="M468" s="5"/>
    </row>
    <row r="469" spans="1:13" ht="15" customHeight="1">
      <c r="A469" s="6">
        <v>39756</v>
      </c>
      <c r="B469" s="8">
        <v>51.5</v>
      </c>
      <c r="C469" s="8">
        <v>49.74</v>
      </c>
      <c r="D469" s="8">
        <v>51.26</v>
      </c>
      <c r="E469" s="4">
        <f t="shared" si="14"/>
        <v>3.0300000000000011</v>
      </c>
      <c r="F469" s="7">
        <f t="shared" si="15"/>
        <v>3.7478749970240739</v>
      </c>
      <c r="J469" s="6"/>
      <c r="K469" s="5"/>
      <c r="L469" s="5"/>
      <c r="M469" s="5"/>
    </row>
    <row r="470" spans="1:13" ht="15" customHeight="1">
      <c r="A470" s="6">
        <v>39757</v>
      </c>
      <c r="B470" s="8">
        <v>51.44</v>
      </c>
      <c r="C470" s="8">
        <v>48.92</v>
      </c>
      <c r="D470" s="8">
        <v>48.95</v>
      </c>
      <c r="E470" s="4">
        <f t="shared" si="14"/>
        <v>2.519999999999996</v>
      </c>
      <c r="F470" s="7">
        <f t="shared" si="15"/>
        <v>3.6601696400937827</v>
      </c>
      <c r="J470" s="6"/>
      <c r="K470" s="5"/>
      <c r="L470" s="5"/>
      <c r="M470" s="5"/>
    </row>
    <row r="471" spans="1:13" ht="15" customHeight="1">
      <c r="A471" s="6">
        <v>39758</v>
      </c>
      <c r="B471" s="8">
        <v>48.95</v>
      </c>
      <c r="C471" s="8">
        <v>46.32</v>
      </c>
      <c r="D471" s="8">
        <v>46.98</v>
      </c>
      <c r="E471" s="4">
        <f t="shared" si="14"/>
        <v>2.6300000000000026</v>
      </c>
      <c r="F471" s="7">
        <f t="shared" si="15"/>
        <v>3.5865860943727985</v>
      </c>
      <c r="J471" s="6"/>
      <c r="K471" s="5"/>
      <c r="L471" s="5"/>
      <c r="M471" s="5"/>
    </row>
    <row r="472" spans="1:13" ht="15" customHeight="1">
      <c r="A472" s="6">
        <v>39759</v>
      </c>
      <c r="B472" s="8">
        <v>49.84</v>
      </c>
      <c r="C472" s="8">
        <v>47.99</v>
      </c>
      <c r="D472" s="8">
        <v>49.49</v>
      </c>
      <c r="E472" s="4">
        <f t="shared" si="14"/>
        <v>2.8600000000000065</v>
      </c>
      <c r="F472" s="7">
        <f t="shared" si="15"/>
        <v>3.5346870876318848</v>
      </c>
      <c r="J472" s="6"/>
      <c r="K472" s="5"/>
      <c r="L472" s="5"/>
      <c r="M472" s="5"/>
    </row>
    <row r="473" spans="1:13" ht="15" customHeight="1">
      <c r="A473" s="6">
        <v>39762</v>
      </c>
      <c r="B473" s="8">
        <v>50.38</v>
      </c>
      <c r="C473" s="8">
        <v>47.72</v>
      </c>
      <c r="D473" s="8">
        <v>48.77</v>
      </c>
      <c r="E473" s="4">
        <f t="shared" si="14"/>
        <v>2.6600000000000037</v>
      </c>
      <c r="F473" s="7">
        <f t="shared" si="15"/>
        <v>3.4722094385153217</v>
      </c>
      <c r="J473" s="6"/>
      <c r="K473" s="5"/>
      <c r="L473" s="5"/>
      <c r="M473" s="5"/>
    </row>
    <row r="474" spans="1:13" ht="15" customHeight="1">
      <c r="A474" s="6">
        <v>39763</v>
      </c>
      <c r="B474" s="8">
        <v>47.99</v>
      </c>
      <c r="C474" s="8">
        <v>46.1</v>
      </c>
      <c r="D474" s="8">
        <v>47.07</v>
      </c>
      <c r="E474" s="4">
        <f t="shared" si="14"/>
        <v>2.6700000000000017</v>
      </c>
      <c r="F474" s="7">
        <f t="shared" si="15"/>
        <v>3.4149087643356562</v>
      </c>
      <c r="J474" s="6"/>
      <c r="K474" s="5"/>
      <c r="L474" s="5"/>
      <c r="M474" s="5"/>
    </row>
    <row r="475" spans="1:13" ht="15" customHeight="1">
      <c r="A475" s="6">
        <v>39764</v>
      </c>
      <c r="B475" s="8">
        <v>44.74</v>
      </c>
      <c r="C475" s="8">
        <v>41.74</v>
      </c>
      <c r="D475" s="8">
        <v>42.13</v>
      </c>
      <c r="E475" s="4">
        <f t="shared" si="14"/>
        <v>5.3299999999999983</v>
      </c>
      <c r="F475" s="7">
        <f t="shared" si="15"/>
        <v>3.5517009954545378</v>
      </c>
      <c r="J475" s="6"/>
      <c r="K475" s="5"/>
      <c r="L475" s="5"/>
      <c r="M475" s="5"/>
    </row>
    <row r="476" spans="1:13" ht="15" customHeight="1">
      <c r="A476" s="6">
        <v>39765</v>
      </c>
      <c r="B476" s="8">
        <v>44.67</v>
      </c>
      <c r="C476" s="8">
        <v>40.159999999999997</v>
      </c>
      <c r="D476" s="8">
        <v>44.61</v>
      </c>
      <c r="E476" s="4">
        <f t="shared" si="14"/>
        <v>4.5100000000000051</v>
      </c>
      <c r="F476" s="7">
        <f t="shared" si="15"/>
        <v>3.6201509243506425</v>
      </c>
      <c r="J476" s="6"/>
      <c r="K476" s="5"/>
      <c r="L476" s="5"/>
      <c r="M476" s="5"/>
    </row>
    <row r="477" spans="1:13" ht="15" customHeight="1">
      <c r="A477" s="6">
        <v>39766</v>
      </c>
      <c r="B477" s="8">
        <v>45.98</v>
      </c>
      <c r="C477" s="8">
        <v>43.04</v>
      </c>
      <c r="D477" s="8">
        <v>43.9</v>
      </c>
      <c r="E477" s="4">
        <f t="shared" si="14"/>
        <v>2.9399999999999977</v>
      </c>
      <c r="F477" s="7">
        <f t="shared" si="15"/>
        <v>3.5715687154684539</v>
      </c>
      <c r="J477" s="6"/>
      <c r="K477" s="5"/>
      <c r="L477" s="5"/>
      <c r="M477" s="5"/>
    </row>
    <row r="478" spans="1:13" ht="15" customHeight="1">
      <c r="A478" s="6">
        <v>39769</v>
      </c>
      <c r="B478" s="8">
        <v>45.35</v>
      </c>
      <c r="C478" s="8">
        <v>43.59</v>
      </c>
      <c r="D478" s="8">
        <v>43.79</v>
      </c>
      <c r="E478" s="4">
        <f t="shared" si="14"/>
        <v>1.759999999999998</v>
      </c>
      <c r="F478" s="7">
        <f t="shared" si="15"/>
        <v>3.4421709500778497</v>
      </c>
      <c r="J478" s="6"/>
      <c r="K478" s="5"/>
      <c r="L478" s="5"/>
      <c r="M478" s="5"/>
    </row>
    <row r="479" spans="1:13" ht="15" customHeight="1">
      <c r="A479" s="6">
        <v>39770</v>
      </c>
      <c r="B479" s="8">
        <v>46.05</v>
      </c>
      <c r="C479" s="8">
        <v>44.05</v>
      </c>
      <c r="D479" s="8">
        <v>45.51</v>
      </c>
      <c r="E479" s="4">
        <f t="shared" si="14"/>
        <v>2.259999999999998</v>
      </c>
      <c r="F479" s="7">
        <f t="shared" si="15"/>
        <v>3.3577301679294318</v>
      </c>
      <c r="J479" s="6"/>
      <c r="K479" s="5"/>
      <c r="L479" s="5"/>
      <c r="M479" s="5"/>
    </row>
    <row r="480" spans="1:13" ht="15" customHeight="1">
      <c r="A480" s="6">
        <v>39771</v>
      </c>
      <c r="B480" s="8">
        <v>46.34</v>
      </c>
      <c r="C480" s="8">
        <v>43.34</v>
      </c>
      <c r="D480" s="8">
        <v>43.38</v>
      </c>
      <c r="E480" s="4">
        <f t="shared" si="14"/>
        <v>3</v>
      </c>
      <c r="F480" s="7">
        <f t="shared" si="15"/>
        <v>3.3321780130773293</v>
      </c>
      <c r="J480" s="6"/>
      <c r="K480" s="5"/>
      <c r="L480" s="5"/>
      <c r="M480" s="5"/>
    </row>
    <row r="481" spans="1:13" ht="15" customHeight="1">
      <c r="A481" s="6">
        <v>39772</v>
      </c>
      <c r="B481" s="8">
        <v>42.69</v>
      </c>
      <c r="C481" s="8">
        <v>39.450000000000003</v>
      </c>
      <c r="D481" s="8">
        <v>39.56</v>
      </c>
      <c r="E481" s="4">
        <f t="shared" si="14"/>
        <v>3.9299999999999997</v>
      </c>
      <c r="F481" s="7">
        <f t="shared" si="15"/>
        <v>3.3748795835718055</v>
      </c>
      <c r="J481" s="6"/>
      <c r="K481" s="5"/>
      <c r="L481" s="5"/>
      <c r="M481" s="5"/>
    </row>
    <row r="482" spans="1:13" ht="15" customHeight="1">
      <c r="A482" s="6">
        <v>39773</v>
      </c>
      <c r="B482" s="8">
        <v>43.51</v>
      </c>
      <c r="C482" s="8">
        <v>40.26</v>
      </c>
      <c r="D482" s="8">
        <v>43.34</v>
      </c>
      <c r="E482" s="4">
        <f t="shared" si="14"/>
        <v>3.9499999999999957</v>
      </c>
      <c r="F482" s="7">
        <f t="shared" si="15"/>
        <v>3.4159596133166761</v>
      </c>
      <c r="J482" s="6"/>
      <c r="K482" s="5"/>
      <c r="L482" s="5"/>
      <c r="M482" s="5"/>
    </row>
    <row r="483" spans="1:13" ht="15" customHeight="1">
      <c r="A483" s="6">
        <v>39776</v>
      </c>
      <c r="B483" s="8">
        <v>47.18</v>
      </c>
      <c r="C483" s="8">
        <v>44.11</v>
      </c>
      <c r="D483" s="8">
        <v>46.14</v>
      </c>
      <c r="E483" s="4">
        <f t="shared" si="14"/>
        <v>3.8399999999999963</v>
      </c>
      <c r="F483" s="7">
        <f t="shared" si="15"/>
        <v>3.446248212365485</v>
      </c>
      <c r="J483" s="6"/>
      <c r="K483" s="5"/>
      <c r="L483" s="5"/>
      <c r="M483" s="5"/>
    </row>
    <row r="484" spans="1:13" ht="15" customHeight="1">
      <c r="A484" s="6">
        <v>39777</v>
      </c>
      <c r="B484" s="8">
        <v>48.98</v>
      </c>
      <c r="C484" s="8">
        <v>46.78</v>
      </c>
      <c r="D484" s="8">
        <v>47.4</v>
      </c>
      <c r="E484" s="4">
        <f t="shared" si="14"/>
        <v>2.8399999999999963</v>
      </c>
      <c r="F484" s="7">
        <f t="shared" si="15"/>
        <v>3.4029447686250931</v>
      </c>
      <c r="J484" s="6"/>
      <c r="K484" s="5"/>
      <c r="L484" s="5"/>
      <c r="M484" s="5"/>
    </row>
    <row r="485" spans="1:13" ht="15" customHeight="1">
      <c r="A485" s="6">
        <v>39778</v>
      </c>
      <c r="B485" s="8">
        <v>48.43</v>
      </c>
      <c r="C485" s="8">
        <v>45.6</v>
      </c>
      <c r="D485" s="8">
        <v>48.37</v>
      </c>
      <c r="E485" s="4">
        <f t="shared" si="14"/>
        <v>2.8299999999999983</v>
      </c>
      <c r="F485" s="7">
        <f t="shared" si="15"/>
        <v>3.3620201422947291</v>
      </c>
      <c r="J485" s="6"/>
      <c r="K485" s="5"/>
      <c r="L485" s="5"/>
      <c r="M485" s="5"/>
    </row>
    <row r="486" spans="1:13" ht="15" customHeight="1">
      <c r="A486" s="6">
        <v>39780</v>
      </c>
      <c r="B486" s="8">
        <v>48.69</v>
      </c>
      <c r="C486" s="8">
        <v>47.7</v>
      </c>
      <c r="D486" s="8">
        <v>48.69</v>
      </c>
      <c r="E486" s="4">
        <f t="shared" si="14"/>
        <v>0.98999999999999488</v>
      </c>
      <c r="F486" s="7">
        <f t="shared" si="15"/>
        <v>3.1925901321308197</v>
      </c>
      <c r="J486" s="6"/>
      <c r="K486" s="5"/>
      <c r="L486" s="5"/>
      <c r="M486" s="5"/>
    </row>
    <row r="487" spans="1:13" ht="15" customHeight="1">
      <c r="A487" s="6">
        <v>39783</v>
      </c>
      <c r="B487" s="8">
        <v>46.13</v>
      </c>
      <c r="C487" s="8">
        <v>43.5</v>
      </c>
      <c r="D487" s="8">
        <v>43.57</v>
      </c>
      <c r="E487" s="4">
        <f t="shared" si="14"/>
        <v>5.1899999999999977</v>
      </c>
      <c r="F487" s="7">
        <f t="shared" si="15"/>
        <v>3.3352622655500466</v>
      </c>
      <c r="J487" s="6"/>
      <c r="K487" s="5"/>
      <c r="L487" s="5"/>
      <c r="M487" s="5"/>
    </row>
    <row r="488" spans="1:13" ht="15" customHeight="1">
      <c r="A488" s="6">
        <v>39784</v>
      </c>
      <c r="B488" s="8">
        <v>46.27</v>
      </c>
      <c r="C488" s="8">
        <v>44.57</v>
      </c>
      <c r="D488" s="8">
        <v>45.88</v>
      </c>
      <c r="E488" s="4">
        <f t="shared" si="14"/>
        <v>2.7000000000000028</v>
      </c>
      <c r="F488" s="7">
        <f t="shared" si="15"/>
        <v>3.2898863894393289</v>
      </c>
      <c r="J488" s="6"/>
      <c r="K488" s="5"/>
      <c r="L488" s="5"/>
      <c r="M488" s="5"/>
    </row>
    <row r="489" spans="1:13" ht="15" customHeight="1">
      <c r="A489" s="6">
        <v>39785</v>
      </c>
      <c r="B489" s="8">
        <v>45.48</v>
      </c>
      <c r="C489" s="8">
        <v>43.58</v>
      </c>
      <c r="D489" s="8">
        <v>45.33</v>
      </c>
      <c r="E489" s="4">
        <f t="shared" si="14"/>
        <v>2.3000000000000043</v>
      </c>
      <c r="F489" s="7">
        <f t="shared" si="15"/>
        <v>3.2191802187650915</v>
      </c>
      <c r="J489" s="6"/>
      <c r="K489" s="5"/>
      <c r="L489" s="5"/>
      <c r="M489" s="5"/>
    </row>
    <row r="490" spans="1:13" ht="15" customHeight="1">
      <c r="A490" s="6">
        <v>39786</v>
      </c>
      <c r="B490" s="8">
        <v>45.58</v>
      </c>
      <c r="C490" s="8">
        <v>43.01</v>
      </c>
      <c r="D490" s="8">
        <v>43.33</v>
      </c>
      <c r="E490" s="4">
        <f t="shared" si="14"/>
        <v>2.5700000000000003</v>
      </c>
      <c r="F490" s="7">
        <f t="shared" si="15"/>
        <v>3.1728102031390137</v>
      </c>
      <c r="J490" s="6"/>
      <c r="K490" s="5"/>
      <c r="L490" s="5"/>
      <c r="M490" s="5"/>
    </row>
    <row r="491" spans="1:13" ht="15" customHeight="1">
      <c r="A491" s="6">
        <v>39787</v>
      </c>
      <c r="B491" s="8">
        <v>43.83</v>
      </c>
      <c r="C491" s="8">
        <v>41.54</v>
      </c>
      <c r="D491" s="8">
        <v>43.52</v>
      </c>
      <c r="E491" s="4">
        <f t="shared" si="14"/>
        <v>2.2899999999999991</v>
      </c>
      <c r="F491" s="7">
        <f t="shared" si="15"/>
        <v>3.1097523314862272</v>
      </c>
      <c r="J491" s="6"/>
      <c r="K491" s="5"/>
      <c r="L491" s="5"/>
      <c r="M491" s="5"/>
    </row>
    <row r="492" spans="1:13" ht="15" customHeight="1">
      <c r="A492" s="6">
        <v>39790</v>
      </c>
      <c r="B492" s="8">
        <v>46.48</v>
      </c>
      <c r="C492" s="8">
        <v>44.08</v>
      </c>
      <c r="D492" s="8">
        <v>45.97</v>
      </c>
      <c r="E492" s="4">
        <f t="shared" si="14"/>
        <v>2.9599999999999937</v>
      </c>
      <c r="F492" s="7">
        <f t="shared" si="15"/>
        <v>3.0990557363800675</v>
      </c>
      <c r="J492" s="6"/>
      <c r="K492" s="5"/>
      <c r="L492" s="5"/>
      <c r="M492" s="5"/>
    </row>
    <row r="493" spans="1:13" ht="15" customHeight="1">
      <c r="A493" s="6">
        <v>39791</v>
      </c>
      <c r="B493" s="8">
        <v>47.2</v>
      </c>
      <c r="C493" s="8">
        <v>45.34</v>
      </c>
      <c r="D493" s="8">
        <v>45.82</v>
      </c>
      <c r="E493" s="4">
        <f t="shared" si="14"/>
        <v>1.8599999999999994</v>
      </c>
      <c r="F493" s="7">
        <f t="shared" si="15"/>
        <v>3.0105517552100625</v>
      </c>
      <c r="J493" s="6"/>
      <c r="K493" s="5"/>
      <c r="L493" s="5"/>
      <c r="M493" s="5"/>
    </row>
    <row r="494" spans="1:13" ht="15" customHeight="1">
      <c r="A494" s="6">
        <v>39792</v>
      </c>
      <c r="B494" s="8">
        <v>46.71</v>
      </c>
      <c r="C494" s="8">
        <v>45.42</v>
      </c>
      <c r="D494" s="8">
        <v>46.17</v>
      </c>
      <c r="E494" s="4">
        <f t="shared" si="14"/>
        <v>1.2899999999999991</v>
      </c>
      <c r="F494" s="7">
        <f t="shared" si="15"/>
        <v>2.8876552012664867</v>
      </c>
      <c r="J494" s="6"/>
      <c r="K494" s="5"/>
      <c r="L494" s="5"/>
      <c r="M494" s="5"/>
    </row>
    <row r="495" spans="1:13" ht="15" customHeight="1">
      <c r="A495" s="6">
        <v>39793</v>
      </c>
      <c r="B495" s="8">
        <v>48.76</v>
      </c>
      <c r="C495" s="8">
        <v>46.69</v>
      </c>
      <c r="D495" s="8">
        <v>47.14</v>
      </c>
      <c r="E495" s="4">
        <f t="shared" si="14"/>
        <v>2.5899999999999963</v>
      </c>
      <c r="F495" s="7">
        <f t="shared" si="15"/>
        <v>2.8663941154617372</v>
      </c>
      <c r="J495" s="6"/>
      <c r="K495" s="5"/>
      <c r="L495" s="5"/>
      <c r="M495" s="5"/>
    </row>
    <row r="496" spans="1:13" ht="15" customHeight="1">
      <c r="A496" s="6">
        <v>39794</v>
      </c>
      <c r="B496" s="8">
        <v>47.37</v>
      </c>
      <c r="C496" s="8">
        <v>45.53</v>
      </c>
      <c r="D496" s="8">
        <v>47.04</v>
      </c>
      <c r="E496" s="4">
        <f t="shared" si="14"/>
        <v>1.8399999999999963</v>
      </c>
      <c r="F496" s="7">
        <f t="shared" si="15"/>
        <v>2.7930802500716125</v>
      </c>
      <c r="J496" s="6"/>
      <c r="K496" s="5"/>
      <c r="L496" s="5"/>
      <c r="M496" s="5"/>
    </row>
    <row r="497" spans="1:13" ht="15" customHeight="1">
      <c r="A497" s="6">
        <v>39797</v>
      </c>
      <c r="B497" s="8">
        <v>48.38</v>
      </c>
      <c r="C497" s="8">
        <v>46.9</v>
      </c>
      <c r="D497" s="8">
        <v>47.75</v>
      </c>
      <c r="E497" s="4">
        <f t="shared" si="14"/>
        <v>1.480000000000004</v>
      </c>
      <c r="F497" s="7">
        <f t="shared" si="15"/>
        <v>2.6992888036379261</v>
      </c>
      <c r="J497" s="6"/>
      <c r="K497" s="5"/>
      <c r="L497" s="5"/>
      <c r="M497" s="5"/>
    </row>
    <row r="498" spans="1:13" ht="15" customHeight="1">
      <c r="A498" s="6">
        <v>39798</v>
      </c>
      <c r="B498" s="8">
        <v>49.4</v>
      </c>
      <c r="C498" s="8">
        <v>47.73</v>
      </c>
      <c r="D498" s="8">
        <v>49.34</v>
      </c>
      <c r="E498" s="4">
        <f t="shared" si="14"/>
        <v>1.6700000000000017</v>
      </c>
      <c r="F498" s="7">
        <f t="shared" si="15"/>
        <v>2.6257681748066455</v>
      </c>
      <c r="J498" s="6"/>
      <c r="K498" s="5"/>
      <c r="L498" s="5"/>
      <c r="M498" s="5"/>
    </row>
    <row r="499" spans="1:13" ht="15" customHeight="1">
      <c r="A499" s="6">
        <v>39799</v>
      </c>
      <c r="B499" s="8">
        <v>50.1</v>
      </c>
      <c r="C499" s="8">
        <v>48.82</v>
      </c>
      <c r="D499" s="8">
        <v>49.59</v>
      </c>
      <c r="E499" s="4">
        <f t="shared" si="14"/>
        <v>1.2800000000000011</v>
      </c>
      <c r="F499" s="7">
        <f t="shared" si="15"/>
        <v>2.529641876606171</v>
      </c>
      <c r="J499" s="6"/>
      <c r="K499" s="5"/>
      <c r="L499" s="5"/>
      <c r="M499" s="5"/>
    </row>
    <row r="500" spans="1:13" ht="15" customHeight="1">
      <c r="A500" s="6">
        <v>39800</v>
      </c>
      <c r="B500" s="8">
        <v>49.06</v>
      </c>
      <c r="C500" s="8">
        <v>46.02</v>
      </c>
      <c r="D500" s="8">
        <v>46.45</v>
      </c>
      <c r="E500" s="4">
        <f t="shared" si="14"/>
        <v>3.5700000000000003</v>
      </c>
      <c r="F500" s="7">
        <f t="shared" si="15"/>
        <v>2.6039531711343016</v>
      </c>
      <c r="J500" s="6"/>
      <c r="K500" s="5"/>
      <c r="L500" s="5"/>
      <c r="M500" s="5"/>
    </row>
    <row r="501" spans="1:13" ht="15" customHeight="1">
      <c r="A501" s="6">
        <v>39801</v>
      </c>
      <c r="B501" s="8">
        <v>46.27</v>
      </c>
      <c r="C501" s="8">
        <v>44.9</v>
      </c>
      <c r="D501" s="8">
        <v>45.13</v>
      </c>
      <c r="E501" s="4">
        <f t="shared" si="14"/>
        <v>1.5500000000000043</v>
      </c>
      <c r="F501" s="7">
        <f t="shared" si="15"/>
        <v>2.5286708017675656</v>
      </c>
      <c r="J501" s="6"/>
      <c r="K501" s="5"/>
      <c r="L501" s="5"/>
      <c r="M501" s="5"/>
    </row>
    <row r="502" spans="1:13" ht="15" customHeight="1">
      <c r="A502" s="6">
        <v>39804</v>
      </c>
      <c r="B502" s="8">
        <v>45.74</v>
      </c>
      <c r="C502" s="8">
        <v>44.26</v>
      </c>
      <c r="D502" s="8">
        <v>44.9</v>
      </c>
      <c r="E502" s="4">
        <f t="shared" si="14"/>
        <v>1.480000000000004</v>
      </c>
      <c r="F502" s="7">
        <f t="shared" si="15"/>
        <v>2.4537657444984542</v>
      </c>
      <c r="J502" s="6"/>
      <c r="K502" s="5"/>
      <c r="L502" s="5"/>
      <c r="M502" s="5"/>
    </row>
    <row r="503" spans="1:13" ht="15" customHeight="1">
      <c r="A503" s="6">
        <v>39805</v>
      </c>
      <c r="B503" s="8">
        <v>45.65</v>
      </c>
      <c r="C503" s="8">
        <v>44.39</v>
      </c>
      <c r="D503" s="8">
        <v>44.77</v>
      </c>
      <c r="E503" s="4">
        <f t="shared" si="14"/>
        <v>1.259999999999998</v>
      </c>
      <c r="F503" s="7">
        <f t="shared" si="15"/>
        <v>2.3684967627485642</v>
      </c>
      <c r="J503" s="6"/>
      <c r="K503" s="5"/>
      <c r="L503" s="5"/>
      <c r="M503" s="5"/>
    </row>
    <row r="504" spans="1:13" ht="15" customHeight="1">
      <c r="A504" s="6">
        <v>39806</v>
      </c>
      <c r="B504" s="8">
        <v>44.39</v>
      </c>
      <c r="C504" s="8">
        <v>43.88</v>
      </c>
      <c r="D504" s="8">
        <v>44.17</v>
      </c>
      <c r="E504" s="4">
        <f t="shared" si="14"/>
        <v>0.89000000000000057</v>
      </c>
      <c r="F504" s="7">
        <f t="shared" si="15"/>
        <v>2.2628898511236666</v>
      </c>
      <c r="J504" s="6"/>
      <c r="K504" s="5"/>
      <c r="L504" s="5"/>
      <c r="M504" s="5"/>
    </row>
    <row r="505" spans="1:13" ht="15" customHeight="1">
      <c r="A505" s="6">
        <v>39808</v>
      </c>
      <c r="B505" s="8">
        <v>44.53</v>
      </c>
      <c r="C505" s="8">
        <v>44.03</v>
      </c>
      <c r="D505" s="8">
        <v>44.45</v>
      </c>
      <c r="E505" s="4">
        <f t="shared" si="14"/>
        <v>0.5</v>
      </c>
      <c r="F505" s="7">
        <f t="shared" si="15"/>
        <v>2.1369691474719761</v>
      </c>
      <c r="J505" s="6"/>
      <c r="K505" s="5"/>
      <c r="L505" s="5"/>
      <c r="M505" s="5"/>
    </row>
    <row r="506" spans="1:13" ht="15" customHeight="1">
      <c r="A506" s="6">
        <v>39811</v>
      </c>
      <c r="B506" s="8">
        <v>45.55</v>
      </c>
      <c r="C506" s="8">
        <v>44.44</v>
      </c>
      <c r="D506" s="8">
        <v>45.32</v>
      </c>
      <c r="E506" s="4">
        <f t="shared" si="14"/>
        <v>1.1099999999999994</v>
      </c>
      <c r="F506" s="7">
        <f t="shared" si="15"/>
        <v>2.0636142083668347</v>
      </c>
      <c r="J506" s="6"/>
      <c r="K506" s="5"/>
      <c r="L506" s="5"/>
      <c r="M506" s="5"/>
    </row>
    <row r="507" spans="1:13" ht="15" customHeight="1">
      <c r="A507" s="6">
        <v>39812</v>
      </c>
      <c r="B507" s="8">
        <v>45.82</v>
      </c>
      <c r="C507" s="8">
        <v>44.99</v>
      </c>
      <c r="D507" s="8">
        <v>45.82</v>
      </c>
      <c r="E507" s="4">
        <f t="shared" si="14"/>
        <v>0.82999999999999829</v>
      </c>
      <c r="F507" s="7">
        <f t="shared" si="15"/>
        <v>1.9754989077692036</v>
      </c>
      <c r="J507" s="6"/>
      <c r="K507" s="5"/>
      <c r="L507" s="5"/>
      <c r="M507" s="5"/>
    </row>
    <row r="508" spans="1:13" ht="15" customHeight="1">
      <c r="A508" s="6">
        <v>39813</v>
      </c>
      <c r="B508" s="8">
        <v>47.09</v>
      </c>
      <c r="C508" s="8">
        <v>45.61</v>
      </c>
      <c r="D508" s="8">
        <v>46.74</v>
      </c>
      <c r="E508" s="4">
        <f t="shared" si="14"/>
        <v>1.480000000000004</v>
      </c>
      <c r="F508" s="7">
        <f t="shared" si="15"/>
        <v>1.9401061286428321</v>
      </c>
      <c r="J508" s="6"/>
      <c r="K508" s="5"/>
      <c r="L508" s="5"/>
      <c r="M508" s="5"/>
    </row>
    <row r="509" spans="1:13" ht="15" customHeight="1">
      <c r="A509" s="6">
        <v>39815</v>
      </c>
      <c r="B509" s="8">
        <v>48.62</v>
      </c>
      <c r="C509" s="8">
        <v>46.96</v>
      </c>
      <c r="D509" s="8">
        <v>48.45</v>
      </c>
      <c r="E509" s="4">
        <f t="shared" si="14"/>
        <v>1.8799999999999955</v>
      </c>
      <c r="F509" s="7">
        <f t="shared" si="15"/>
        <v>1.9358128337397724</v>
      </c>
      <c r="J509" s="6"/>
      <c r="K509" s="5"/>
      <c r="L509" s="5"/>
      <c r="M509" s="5"/>
    </row>
    <row r="510" spans="1:13" ht="15" customHeight="1">
      <c r="A510" s="6">
        <v>39818</v>
      </c>
      <c r="B510" s="8">
        <v>49.83</v>
      </c>
      <c r="C510" s="8">
        <v>48.25</v>
      </c>
      <c r="D510" s="8">
        <v>49.03</v>
      </c>
      <c r="E510" s="4">
        <f t="shared" si="14"/>
        <v>1.5799999999999983</v>
      </c>
      <c r="F510" s="7">
        <f t="shared" si="15"/>
        <v>1.9103976313297886</v>
      </c>
      <c r="J510" s="6"/>
      <c r="K510" s="5"/>
      <c r="L510" s="5"/>
      <c r="M510" s="5"/>
    </row>
    <row r="511" spans="1:13" ht="15" customHeight="1">
      <c r="A511" s="6">
        <v>39819</v>
      </c>
      <c r="B511" s="8">
        <v>49.72</v>
      </c>
      <c r="C511" s="8">
        <v>48.52</v>
      </c>
      <c r="D511" s="8">
        <v>49.05</v>
      </c>
      <c r="E511" s="4">
        <f t="shared" si="14"/>
        <v>1.1999999999999957</v>
      </c>
      <c r="F511" s="7">
        <f t="shared" si="15"/>
        <v>1.8596549433776606</v>
      </c>
      <c r="J511" s="6"/>
      <c r="K511" s="5"/>
      <c r="L511" s="5"/>
      <c r="M511" s="5"/>
    </row>
    <row r="512" spans="1:13" ht="15" customHeight="1">
      <c r="A512" s="6">
        <v>39820</v>
      </c>
      <c r="B512" s="8">
        <v>48.23</v>
      </c>
      <c r="C512" s="8">
        <v>47.15</v>
      </c>
      <c r="D512" s="8">
        <v>47.46</v>
      </c>
      <c r="E512" s="4">
        <f t="shared" si="14"/>
        <v>1.8999999999999986</v>
      </c>
      <c r="F512" s="7">
        <f t="shared" si="15"/>
        <v>1.8625367331363989</v>
      </c>
      <c r="J512" s="6"/>
      <c r="K512" s="5"/>
      <c r="L512" s="5"/>
      <c r="M512" s="5"/>
    </row>
    <row r="513" spans="1:13" ht="15" customHeight="1">
      <c r="A513" s="6">
        <v>39821</v>
      </c>
      <c r="B513" s="8">
        <v>48.87</v>
      </c>
      <c r="C513" s="8">
        <v>47.38</v>
      </c>
      <c r="D513" s="8">
        <v>48.81</v>
      </c>
      <c r="E513" s="4">
        <f t="shared" si="14"/>
        <v>1.4899999999999949</v>
      </c>
      <c r="F513" s="7">
        <f t="shared" si="15"/>
        <v>1.8359269664837985</v>
      </c>
      <c r="J513" s="6"/>
      <c r="K513" s="5"/>
      <c r="L513" s="5"/>
      <c r="M513" s="5"/>
    </row>
    <row r="514" spans="1:13" ht="15" customHeight="1">
      <c r="A514" s="6">
        <v>39822</v>
      </c>
      <c r="B514" s="8">
        <v>47.9</v>
      </c>
      <c r="C514" s="8">
        <v>46.86</v>
      </c>
      <c r="D514" s="8">
        <v>47.13</v>
      </c>
      <c r="E514" s="4">
        <f t="shared" si="14"/>
        <v>1.9500000000000028</v>
      </c>
      <c r="F514" s="7">
        <f t="shared" si="15"/>
        <v>1.8440750403063844</v>
      </c>
      <c r="J514" s="6"/>
      <c r="K514" s="5"/>
      <c r="L514" s="5"/>
      <c r="M514" s="5"/>
    </row>
    <row r="515" spans="1:13" ht="15" customHeight="1">
      <c r="A515" s="6">
        <v>39825</v>
      </c>
      <c r="B515" s="8">
        <v>46.21</v>
      </c>
      <c r="C515" s="8">
        <v>45.29</v>
      </c>
      <c r="D515" s="8">
        <v>45.7</v>
      </c>
      <c r="E515" s="4">
        <f t="shared" si="14"/>
        <v>1.8400000000000034</v>
      </c>
      <c r="F515" s="7">
        <f t="shared" si="15"/>
        <v>1.8437839659987856</v>
      </c>
      <c r="J515" s="6"/>
      <c r="K515" s="5"/>
      <c r="L515" s="5"/>
      <c r="M515" s="5"/>
    </row>
    <row r="516" spans="1:13" ht="15" customHeight="1">
      <c r="A516" s="6">
        <v>39826</v>
      </c>
      <c r="B516" s="8">
        <v>45.37</v>
      </c>
      <c r="C516" s="8">
        <v>44.37</v>
      </c>
      <c r="D516" s="8">
        <v>45.22</v>
      </c>
      <c r="E516" s="4">
        <f t="shared" si="14"/>
        <v>1.3300000000000054</v>
      </c>
      <c r="F516" s="7">
        <f t="shared" si="15"/>
        <v>1.8070851112845872</v>
      </c>
      <c r="J516" s="6"/>
      <c r="K516" s="5"/>
      <c r="L516" s="5"/>
      <c r="M516" s="5"/>
    </row>
    <row r="517" spans="1:13" ht="15" customHeight="1">
      <c r="A517" s="6">
        <v>39827</v>
      </c>
      <c r="B517" s="8">
        <v>43.75</v>
      </c>
      <c r="C517" s="8">
        <v>42.11</v>
      </c>
      <c r="D517" s="8">
        <v>43.19</v>
      </c>
      <c r="E517" s="4">
        <f t="shared" si="14"/>
        <v>3.1099999999999994</v>
      </c>
      <c r="F517" s="7">
        <f t="shared" si="15"/>
        <v>1.9001504604785453</v>
      </c>
      <c r="J517" s="6"/>
      <c r="K517" s="5"/>
      <c r="L517" s="5"/>
      <c r="M517" s="5"/>
    </row>
    <row r="518" spans="1:13" ht="15" customHeight="1">
      <c r="A518" s="6">
        <v>39828</v>
      </c>
      <c r="B518" s="8">
        <v>43.68</v>
      </c>
      <c r="C518" s="8">
        <v>42</v>
      </c>
      <c r="D518" s="8">
        <v>43.5</v>
      </c>
      <c r="E518" s="4">
        <f t="shared" ref="E518:E575" si="16">MAX(B518-C518,B518-D517,D517-C518)</f>
        <v>1.6799999999999997</v>
      </c>
      <c r="F518" s="7">
        <f t="shared" si="15"/>
        <v>1.8844254275872208</v>
      </c>
      <c r="J518" s="6"/>
      <c r="K518" s="5"/>
      <c r="L518" s="5"/>
      <c r="M518" s="5"/>
    </row>
    <row r="519" spans="1:13" ht="15" customHeight="1">
      <c r="A519" s="6">
        <v>39829</v>
      </c>
      <c r="B519" s="8">
        <v>44.88</v>
      </c>
      <c r="C519" s="8">
        <v>43.07</v>
      </c>
      <c r="D519" s="8">
        <v>44.21</v>
      </c>
      <c r="E519" s="4">
        <f t="shared" si="16"/>
        <v>1.8100000000000023</v>
      </c>
      <c r="F519" s="7">
        <f t="shared" si="15"/>
        <v>1.8791093256167051</v>
      </c>
      <c r="J519" s="6"/>
      <c r="K519" s="5"/>
      <c r="L519" s="5"/>
      <c r="M519" s="5"/>
    </row>
    <row r="520" spans="1:13" ht="15" customHeight="1">
      <c r="A520" s="6">
        <v>39833</v>
      </c>
      <c r="B520" s="8">
        <v>42.4</v>
      </c>
      <c r="C520" s="8">
        <v>41.1</v>
      </c>
      <c r="D520" s="8">
        <v>41.27</v>
      </c>
      <c r="E520" s="4">
        <f t="shared" si="16"/>
        <v>3.1099999999999994</v>
      </c>
      <c r="F520" s="7">
        <f t="shared" si="15"/>
        <v>1.9670300880726546</v>
      </c>
      <c r="J520" s="6"/>
      <c r="K520" s="5"/>
      <c r="L520" s="5"/>
      <c r="M520" s="5"/>
    </row>
    <row r="521" spans="1:13" ht="15" customHeight="1">
      <c r="A521" s="6">
        <v>39834</v>
      </c>
      <c r="B521" s="8">
        <v>42.15</v>
      </c>
      <c r="C521" s="8">
        <v>39.950000000000003</v>
      </c>
      <c r="D521" s="8">
        <v>42.09</v>
      </c>
      <c r="E521" s="4">
        <f t="shared" si="16"/>
        <v>2.1999999999999957</v>
      </c>
      <c r="F521" s="7">
        <f t="shared" si="15"/>
        <v>1.9836707960674647</v>
      </c>
      <c r="J521" s="6"/>
      <c r="K521" s="5"/>
      <c r="L521" s="5"/>
      <c r="M521" s="5"/>
    </row>
    <row r="522" spans="1:13" ht="15" customHeight="1">
      <c r="A522" s="6">
        <v>39835</v>
      </c>
      <c r="B522" s="8">
        <v>42.05</v>
      </c>
      <c r="C522" s="8">
        <v>40.5</v>
      </c>
      <c r="D522" s="8">
        <v>41.44</v>
      </c>
      <c r="E522" s="4">
        <f t="shared" si="16"/>
        <v>1.5900000000000034</v>
      </c>
      <c r="F522" s="7">
        <f t="shared" si="15"/>
        <v>1.9555514534912175</v>
      </c>
      <c r="J522" s="6"/>
      <c r="K522" s="5"/>
      <c r="L522" s="5"/>
      <c r="M522" s="5"/>
    </row>
    <row r="523" spans="1:13" ht="15" customHeight="1">
      <c r="A523" s="6">
        <v>39836</v>
      </c>
      <c r="B523" s="8">
        <v>41.1</v>
      </c>
      <c r="C523" s="8">
        <v>38.92</v>
      </c>
      <c r="D523" s="8">
        <v>40.78</v>
      </c>
      <c r="E523" s="4">
        <f t="shared" si="16"/>
        <v>2.519999999999996</v>
      </c>
      <c r="F523" s="7">
        <f t="shared" si="15"/>
        <v>1.9958692068132731</v>
      </c>
      <c r="J523" s="6"/>
      <c r="K523" s="5"/>
      <c r="L523" s="5"/>
      <c r="M523" s="5"/>
    </row>
    <row r="524" spans="1:13" ht="15" customHeight="1">
      <c r="A524" s="6">
        <v>39839</v>
      </c>
      <c r="B524" s="8">
        <v>42.99</v>
      </c>
      <c r="C524" s="8">
        <v>41.41</v>
      </c>
      <c r="D524" s="8">
        <v>42.7</v>
      </c>
      <c r="E524" s="4">
        <f t="shared" si="16"/>
        <v>2.2100000000000009</v>
      </c>
      <c r="F524" s="7">
        <f t="shared" si="15"/>
        <v>2.011164263469468</v>
      </c>
      <c r="J524" s="6"/>
      <c r="K524" s="5"/>
      <c r="L524" s="5"/>
      <c r="M524" s="5"/>
    </row>
    <row r="525" spans="1:13" ht="15" customHeight="1">
      <c r="A525" s="6">
        <v>39840</v>
      </c>
      <c r="B525" s="8">
        <v>43.55</v>
      </c>
      <c r="C525" s="8">
        <v>42.17</v>
      </c>
      <c r="D525" s="8">
        <v>43.06</v>
      </c>
      <c r="E525" s="4">
        <f t="shared" si="16"/>
        <v>1.3799999999999955</v>
      </c>
      <c r="F525" s="7">
        <f t="shared" si="15"/>
        <v>1.9660811017930773</v>
      </c>
      <c r="J525" s="6"/>
      <c r="K525" s="5"/>
      <c r="L525" s="5"/>
      <c r="M525" s="5"/>
    </row>
    <row r="526" spans="1:13" ht="15" customHeight="1">
      <c r="A526" s="6">
        <v>39841</v>
      </c>
      <c r="B526" s="8">
        <v>44.29</v>
      </c>
      <c r="C526" s="8">
        <v>43.12</v>
      </c>
      <c r="D526" s="8">
        <v>43.45</v>
      </c>
      <c r="E526" s="4">
        <f t="shared" si="16"/>
        <v>1.2299999999999969</v>
      </c>
      <c r="F526" s="7">
        <f t="shared" si="15"/>
        <v>1.9135038802364286</v>
      </c>
      <c r="J526" s="6"/>
      <c r="K526" s="5"/>
      <c r="L526" s="5"/>
      <c r="M526" s="5"/>
    </row>
    <row r="527" spans="1:13" ht="15" customHeight="1">
      <c r="A527" s="6">
        <v>39842</v>
      </c>
      <c r="B527" s="8">
        <v>43.1</v>
      </c>
      <c r="C527" s="8">
        <v>42.18</v>
      </c>
      <c r="D527" s="8">
        <v>42.44</v>
      </c>
      <c r="E527" s="4">
        <f t="shared" si="16"/>
        <v>1.2700000000000031</v>
      </c>
      <c r="F527" s="7">
        <f t="shared" si="15"/>
        <v>1.8675393173623982</v>
      </c>
      <c r="J527" s="6"/>
      <c r="K527" s="5"/>
      <c r="L527" s="5"/>
      <c r="M527" s="5"/>
    </row>
    <row r="528" spans="1:13" ht="15" customHeight="1">
      <c r="A528" s="6">
        <v>39843</v>
      </c>
      <c r="B528" s="8">
        <v>43.2</v>
      </c>
      <c r="C528" s="8">
        <v>42.26</v>
      </c>
      <c r="D528" s="8">
        <v>42.47</v>
      </c>
      <c r="E528" s="4">
        <f t="shared" si="16"/>
        <v>0.94000000000000483</v>
      </c>
      <c r="F528" s="7">
        <f t="shared" si="15"/>
        <v>1.8012865089793701</v>
      </c>
      <c r="J528" s="6"/>
      <c r="K528" s="5"/>
      <c r="L528" s="5"/>
      <c r="M528" s="5"/>
    </row>
    <row r="529" spans="1:13" ht="15" customHeight="1">
      <c r="A529" s="6">
        <v>39846</v>
      </c>
      <c r="B529" s="8">
        <v>41.78</v>
      </c>
      <c r="C529" s="8">
        <v>41.09</v>
      </c>
      <c r="D529" s="8">
        <v>41.57</v>
      </c>
      <c r="E529" s="4">
        <f t="shared" si="16"/>
        <v>1.3799999999999955</v>
      </c>
      <c r="F529" s="7">
        <f t="shared" si="15"/>
        <v>1.7711946154808433</v>
      </c>
      <c r="J529" s="6"/>
      <c r="K529" s="5"/>
      <c r="L529" s="5"/>
      <c r="M529" s="5"/>
    </row>
    <row r="530" spans="1:13" ht="15" customHeight="1">
      <c r="A530" s="6">
        <v>39847</v>
      </c>
      <c r="B530" s="8">
        <v>42.5</v>
      </c>
      <c r="C530" s="8">
        <v>40.15</v>
      </c>
      <c r="D530" s="8">
        <v>42.29</v>
      </c>
      <c r="E530" s="4">
        <f t="shared" si="16"/>
        <v>2.3500000000000014</v>
      </c>
      <c r="F530" s="7">
        <f t="shared" si="15"/>
        <v>1.8125378572322117</v>
      </c>
      <c r="J530" s="6"/>
      <c r="K530" s="5"/>
      <c r="L530" s="5"/>
      <c r="M530" s="5"/>
    </row>
    <row r="531" spans="1:13" ht="15" customHeight="1">
      <c r="A531" s="6">
        <v>39848</v>
      </c>
      <c r="B531" s="8">
        <v>44.12</v>
      </c>
      <c r="C531" s="8">
        <v>42.6</v>
      </c>
      <c r="D531" s="8">
        <v>42.99</v>
      </c>
      <c r="E531" s="4">
        <f t="shared" si="16"/>
        <v>1.8299999999999983</v>
      </c>
      <c r="F531" s="7">
        <f t="shared" ref="F531:F575" si="17">(F530*13+E531)/14</f>
        <v>1.8137851531441966</v>
      </c>
      <c r="J531" s="6"/>
      <c r="K531" s="5"/>
      <c r="L531" s="5"/>
      <c r="M531" s="5"/>
    </row>
    <row r="532" spans="1:13" ht="15" customHeight="1">
      <c r="A532" s="6">
        <v>39849</v>
      </c>
      <c r="B532" s="8">
        <v>44.47</v>
      </c>
      <c r="C532" s="8">
        <v>42.76</v>
      </c>
      <c r="D532" s="8">
        <v>44.25</v>
      </c>
      <c r="E532" s="4">
        <f t="shared" si="16"/>
        <v>1.7100000000000009</v>
      </c>
      <c r="F532" s="7">
        <f t="shared" si="17"/>
        <v>1.8063719279196113</v>
      </c>
      <c r="J532" s="6"/>
      <c r="K532" s="5"/>
      <c r="L532" s="5"/>
      <c r="M532" s="5"/>
    </row>
    <row r="533" spans="1:13" ht="15" customHeight="1">
      <c r="A533" s="6">
        <v>39850</v>
      </c>
      <c r="B533" s="8">
        <v>45.91</v>
      </c>
      <c r="C533" s="8">
        <v>44.35</v>
      </c>
      <c r="D533" s="8">
        <v>45.54</v>
      </c>
      <c r="E533" s="4">
        <f t="shared" si="16"/>
        <v>1.6599999999999966</v>
      </c>
      <c r="F533" s="7">
        <f t="shared" si="17"/>
        <v>1.7959167902110675</v>
      </c>
      <c r="J533" s="6"/>
      <c r="K533" s="5"/>
      <c r="L533" s="5"/>
      <c r="M533" s="5"/>
    </row>
    <row r="534" spans="1:13" ht="15" customHeight="1">
      <c r="A534" s="6">
        <v>39853</v>
      </c>
      <c r="B534" s="8">
        <v>46.07</v>
      </c>
      <c r="C534" s="8">
        <v>45.16</v>
      </c>
      <c r="D534" s="8">
        <v>45.46</v>
      </c>
      <c r="E534" s="4">
        <f t="shared" si="16"/>
        <v>0.91000000000000369</v>
      </c>
      <c r="F534" s="7">
        <f t="shared" si="17"/>
        <v>1.7326370194817058</v>
      </c>
      <c r="J534" s="6"/>
      <c r="K534" s="5"/>
      <c r="L534" s="5"/>
      <c r="M534" s="5"/>
    </row>
    <row r="535" spans="1:13" ht="15" customHeight="1">
      <c r="A535" s="6">
        <v>39854</v>
      </c>
      <c r="B535" s="8">
        <v>45.68</v>
      </c>
      <c r="C535" s="8">
        <v>43.11</v>
      </c>
      <c r="D535" s="8">
        <v>43.47</v>
      </c>
      <c r="E535" s="4">
        <f t="shared" si="16"/>
        <v>2.5700000000000003</v>
      </c>
      <c r="F535" s="7">
        <f t="shared" si="17"/>
        <v>1.7924486609472983</v>
      </c>
      <c r="J535" s="6"/>
      <c r="K535" s="5"/>
      <c r="L535" s="5"/>
      <c r="M535" s="5"/>
    </row>
    <row r="536" spans="1:13" ht="15" customHeight="1">
      <c r="A536" s="6">
        <v>39855</v>
      </c>
      <c r="B536" s="8">
        <v>44.3</v>
      </c>
      <c r="C536" s="8">
        <v>43.14</v>
      </c>
      <c r="D536" s="8">
        <v>43.63</v>
      </c>
      <c r="E536" s="4">
        <f t="shared" si="16"/>
        <v>1.1599999999999966</v>
      </c>
      <c r="F536" s="7">
        <f t="shared" si="17"/>
        <v>1.7472737565939196</v>
      </c>
      <c r="J536" s="6"/>
      <c r="K536" s="5"/>
      <c r="L536" s="5"/>
      <c r="M536" s="5"/>
    </row>
    <row r="537" spans="1:13" ht="15" customHeight="1">
      <c r="A537" s="6">
        <v>39856</v>
      </c>
      <c r="B537" s="8">
        <v>44.35</v>
      </c>
      <c r="C537" s="8">
        <v>42.37</v>
      </c>
      <c r="D537" s="8">
        <v>44.34</v>
      </c>
      <c r="E537" s="4">
        <f t="shared" si="16"/>
        <v>1.980000000000004</v>
      </c>
      <c r="F537" s="7">
        <f t="shared" si="17"/>
        <v>1.7638970596943542</v>
      </c>
      <c r="J537" s="6"/>
      <c r="K537" s="5"/>
      <c r="L537" s="5"/>
      <c r="M537" s="5"/>
    </row>
    <row r="538" spans="1:13" ht="15" customHeight="1">
      <c r="A538" s="6">
        <v>39857</v>
      </c>
      <c r="B538" s="8">
        <v>44.49</v>
      </c>
      <c r="C538" s="8">
        <v>43.6</v>
      </c>
      <c r="D538" s="8">
        <v>43.85</v>
      </c>
      <c r="E538" s="4">
        <f t="shared" si="16"/>
        <v>0.89000000000000057</v>
      </c>
      <c r="F538" s="7">
        <f t="shared" si="17"/>
        <v>1.7014758411447575</v>
      </c>
      <c r="J538" s="6"/>
      <c r="K538" s="5"/>
      <c r="L538" s="5"/>
      <c r="M538" s="5"/>
    </row>
    <row r="539" spans="1:13" ht="15" customHeight="1">
      <c r="A539" s="6">
        <v>39861</v>
      </c>
      <c r="B539" s="8">
        <v>42.5</v>
      </c>
      <c r="C539" s="8">
        <v>41.53</v>
      </c>
      <c r="D539" s="8">
        <v>42.02</v>
      </c>
      <c r="E539" s="4">
        <f t="shared" si="16"/>
        <v>2.3200000000000003</v>
      </c>
      <c r="F539" s="7">
        <f t="shared" si="17"/>
        <v>1.7456561382058464</v>
      </c>
      <c r="J539" s="6"/>
      <c r="K539" s="5"/>
      <c r="L539" s="5"/>
      <c r="M539" s="5"/>
    </row>
    <row r="540" spans="1:13" ht="15" customHeight="1">
      <c r="A540" s="6">
        <v>39862</v>
      </c>
      <c r="B540" s="8">
        <v>40.93</v>
      </c>
      <c r="C540" s="8">
        <v>39.909999999999997</v>
      </c>
      <c r="D540" s="8">
        <v>40.72</v>
      </c>
      <c r="E540" s="4">
        <f t="shared" si="16"/>
        <v>2.1100000000000065</v>
      </c>
      <c r="F540" s="7">
        <f t="shared" si="17"/>
        <v>1.771680699762572</v>
      </c>
      <c r="J540" s="6"/>
      <c r="K540" s="5"/>
      <c r="L540" s="5"/>
      <c r="M540" s="5"/>
    </row>
    <row r="541" spans="1:13" ht="15" customHeight="1">
      <c r="A541" s="6">
        <v>39863</v>
      </c>
      <c r="B541" s="8">
        <v>42.06</v>
      </c>
      <c r="C541" s="8">
        <v>40.92</v>
      </c>
      <c r="D541" s="8">
        <v>41.05</v>
      </c>
      <c r="E541" s="4">
        <f t="shared" si="16"/>
        <v>1.3400000000000034</v>
      </c>
      <c r="F541" s="7">
        <f t="shared" si="17"/>
        <v>1.7408463640652456</v>
      </c>
      <c r="J541" s="6"/>
      <c r="K541" s="5"/>
      <c r="L541" s="5"/>
      <c r="M541" s="5"/>
    </row>
    <row r="542" spans="1:13" ht="15" customHeight="1">
      <c r="A542" s="6">
        <v>39864</v>
      </c>
      <c r="B542" s="8">
        <v>40.46</v>
      </c>
      <c r="C542" s="8">
        <v>39.450000000000003</v>
      </c>
      <c r="D542" s="8">
        <v>40.1</v>
      </c>
      <c r="E542" s="4">
        <f t="shared" si="16"/>
        <v>1.5999999999999943</v>
      </c>
      <c r="F542" s="7">
        <f t="shared" si="17"/>
        <v>1.7307859094891562</v>
      </c>
      <c r="J542" s="6"/>
      <c r="K542" s="5"/>
      <c r="L542" s="5"/>
      <c r="M542" s="5"/>
    </row>
    <row r="543" spans="1:13" ht="15" customHeight="1">
      <c r="A543" s="6">
        <v>39867</v>
      </c>
      <c r="B543" s="8">
        <v>40.520000000000003</v>
      </c>
      <c r="C543" s="8">
        <v>38.53</v>
      </c>
      <c r="D543" s="8">
        <v>38.65</v>
      </c>
      <c r="E543" s="4">
        <f t="shared" si="16"/>
        <v>1.990000000000002</v>
      </c>
      <c r="F543" s="7">
        <f t="shared" si="17"/>
        <v>1.7493012016685026</v>
      </c>
      <c r="J543" s="6"/>
      <c r="K543" s="5"/>
      <c r="L543" s="5"/>
      <c r="M543" s="5"/>
    </row>
    <row r="544" spans="1:13" ht="15" customHeight="1">
      <c r="A544" s="6">
        <v>39868</v>
      </c>
      <c r="B544" s="8">
        <v>40.25</v>
      </c>
      <c r="C544" s="8">
        <v>38.5</v>
      </c>
      <c r="D544" s="8">
        <v>40.07</v>
      </c>
      <c r="E544" s="4">
        <f t="shared" si="16"/>
        <v>1.75</v>
      </c>
      <c r="F544" s="7">
        <f t="shared" si="17"/>
        <v>1.7493511158350381</v>
      </c>
      <c r="J544" s="6"/>
      <c r="K544" s="5"/>
      <c r="L544" s="5"/>
      <c r="M544" s="5"/>
    </row>
    <row r="545" spans="1:13" ht="15" customHeight="1">
      <c r="A545" s="6">
        <v>39869</v>
      </c>
      <c r="B545" s="8">
        <v>40.57</v>
      </c>
      <c r="C545" s="8">
        <v>39.11</v>
      </c>
      <c r="D545" s="8">
        <v>39.93</v>
      </c>
      <c r="E545" s="4">
        <f t="shared" si="16"/>
        <v>1.4600000000000009</v>
      </c>
      <c r="F545" s="7">
        <f t="shared" si="17"/>
        <v>1.7286831789896784</v>
      </c>
      <c r="J545" s="6"/>
      <c r="K545" s="5"/>
      <c r="L545" s="5"/>
      <c r="M545" s="5"/>
    </row>
    <row r="546" spans="1:13" ht="15" customHeight="1">
      <c r="A546" s="6">
        <v>39870</v>
      </c>
      <c r="B546" s="8">
        <v>40.119999999999997</v>
      </c>
      <c r="C546" s="8">
        <v>38.9</v>
      </c>
      <c r="D546" s="8">
        <v>39</v>
      </c>
      <c r="E546" s="4">
        <f t="shared" si="16"/>
        <v>1.2199999999999989</v>
      </c>
      <c r="F546" s="7">
        <f t="shared" si="17"/>
        <v>1.6923486662047011</v>
      </c>
      <c r="J546" s="6"/>
      <c r="K546" s="5"/>
      <c r="L546" s="5"/>
      <c r="M546" s="5"/>
    </row>
    <row r="547" spans="1:13" ht="15" customHeight="1">
      <c r="A547" s="6">
        <v>39871</v>
      </c>
      <c r="B547" s="8">
        <v>39.22</v>
      </c>
      <c r="C547" s="8">
        <v>37.83</v>
      </c>
      <c r="D547" s="8">
        <v>38.36</v>
      </c>
      <c r="E547" s="4">
        <f t="shared" si="16"/>
        <v>1.3900000000000006</v>
      </c>
      <c r="F547" s="7">
        <f t="shared" si="17"/>
        <v>1.6707523329043654</v>
      </c>
      <c r="J547" s="6"/>
      <c r="K547" s="5"/>
      <c r="L547" s="5"/>
      <c r="M547" s="5"/>
    </row>
    <row r="548" spans="1:13" ht="15" customHeight="1">
      <c r="A548" s="6">
        <v>39874</v>
      </c>
      <c r="B548" s="8">
        <v>37.229999999999997</v>
      </c>
      <c r="C548" s="8">
        <v>35.1</v>
      </c>
      <c r="D548" s="8">
        <v>35.15</v>
      </c>
      <c r="E548" s="4">
        <f t="shared" si="16"/>
        <v>3.259999999999998</v>
      </c>
      <c r="F548" s="7">
        <f t="shared" si="17"/>
        <v>1.7842700234111963</v>
      </c>
      <c r="J548" s="6"/>
      <c r="K548" s="5"/>
      <c r="L548" s="5"/>
      <c r="M548" s="5"/>
    </row>
    <row r="549" spans="1:13" ht="15" customHeight="1">
      <c r="A549" s="6">
        <v>39875</v>
      </c>
      <c r="B549" s="8">
        <v>35.119999999999997</v>
      </c>
      <c r="C549" s="8">
        <v>33.700000000000003</v>
      </c>
      <c r="D549" s="8">
        <v>34.14</v>
      </c>
      <c r="E549" s="4">
        <f t="shared" si="16"/>
        <v>1.4499999999999957</v>
      </c>
      <c r="F549" s="7">
        <f t="shared" si="17"/>
        <v>1.7603935931675392</v>
      </c>
      <c r="J549" s="6"/>
      <c r="K549" s="5"/>
      <c r="L549" s="5"/>
      <c r="M549" s="5"/>
    </row>
    <row r="550" spans="1:13" ht="15" customHeight="1">
      <c r="A550" s="6">
        <v>39876</v>
      </c>
      <c r="B550" s="8">
        <v>36.229999999999997</v>
      </c>
      <c r="C550" s="8">
        <v>35</v>
      </c>
      <c r="D550" s="8">
        <v>35.82</v>
      </c>
      <c r="E550" s="4">
        <f t="shared" si="16"/>
        <v>2.0899999999999963</v>
      </c>
      <c r="F550" s="7">
        <f t="shared" si="17"/>
        <v>1.7839369079412861</v>
      </c>
      <c r="J550" s="6"/>
      <c r="K550" s="5"/>
      <c r="L550" s="5"/>
      <c r="M550" s="5"/>
    </row>
    <row r="551" spans="1:13" ht="15" customHeight="1">
      <c r="A551" s="6">
        <v>39877</v>
      </c>
      <c r="B551" s="8">
        <v>35.590000000000003</v>
      </c>
      <c r="C551" s="8">
        <v>34.06</v>
      </c>
      <c r="D551" s="8">
        <v>34.54</v>
      </c>
      <c r="E551" s="4">
        <f t="shared" si="16"/>
        <v>1.759999999999998</v>
      </c>
      <c r="F551" s="7">
        <f t="shared" si="17"/>
        <v>1.7822271288026226</v>
      </c>
      <c r="J551" s="6"/>
      <c r="K551" s="5"/>
      <c r="L551" s="5"/>
      <c r="M551" s="5"/>
    </row>
    <row r="552" spans="1:13" ht="15" customHeight="1">
      <c r="A552" s="6">
        <v>39878</v>
      </c>
      <c r="B552" s="8">
        <v>36.42</v>
      </c>
      <c r="C552" s="8">
        <v>34.450000000000003</v>
      </c>
      <c r="D552" s="8">
        <v>35.32</v>
      </c>
      <c r="E552" s="4">
        <f t="shared" si="16"/>
        <v>1.9699999999999989</v>
      </c>
      <c r="F552" s="7">
        <f t="shared" si="17"/>
        <v>1.7956394767452923</v>
      </c>
      <c r="J552" s="6"/>
      <c r="K552" s="5"/>
      <c r="L552" s="5"/>
      <c r="M552" s="5"/>
    </row>
    <row r="553" spans="1:13" ht="15" customHeight="1">
      <c r="A553" s="6">
        <v>39881</v>
      </c>
      <c r="B553" s="8">
        <v>36.43</v>
      </c>
      <c r="C553" s="8">
        <v>34.99</v>
      </c>
      <c r="D553" s="8">
        <v>36.18</v>
      </c>
      <c r="E553" s="4">
        <f t="shared" si="16"/>
        <v>1.4399999999999977</v>
      </c>
      <c r="F553" s="7">
        <f t="shared" si="17"/>
        <v>1.7702366569777712</v>
      </c>
      <c r="J553" s="6"/>
      <c r="K553" s="5"/>
      <c r="L553" s="5"/>
      <c r="M553" s="5"/>
    </row>
    <row r="554" spans="1:13" ht="15" customHeight="1">
      <c r="A554" s="6">
        <v>39882</v>
      </c>
      <c r="B554" s="8">
        <v>37.75</v>
      </c>
      <c r="C554" s="8">
        <v>36.25</v>
      </c>
      <c r="D554" s="8">
        <v>37.229999999999997</v>
      </c>
      <c r="E554" s="4">
        <f t="shared" si="16"/>
        <v>1.5700000000000003</v>
      </c>
      <c r="F554" s="7">
        <f t="shared" si="17"/>
        <v>1.7559340386222162</v>
      </c>
      <c r="J554" s="6"/>
      <c r="K554" s="5"/>
      <c r="L554" s="5"/>
      <c r="M554" s="5"/>
    </row>
    <row r="555" spans="1:13" ht="15" customHeight="1">
      <c r="A555" s="6">
        <v>39883</v>
      </c>
      <c r="B555" s="8">
        <v>37.74</v>
      </c>
      <c r="C555" s="8">
        <v>36.68</v>
      </c>
      <c r="D555" s="8">
        <v>37.21</v>
      </c>
      <c r="E555" s="4">
        <f t="shared" si="16"/>
        <v>1.0600000000000023</v>
      </c>
      <c r="F555" s="7">
        <f t="shared" si="17"/>
        <v>1.7062244644349154</v>
      </c>
      <c r="J555" s="6"/>
      <c r="K555" s="5"/>
      <c r="L555" s="5"/>
      <c r="M555" s="5"/>
    </row>
    <row r="556" spans="1:13" ht="15" customHeight="1">
      <c r="A556" s="6">
        <v>39884</v>
      </c>
      <c r="B556" s="8">
        <v>38.29</v>
      </c>
      <c r="C556" s="8">
        <v>36.96</v>
      </c>
      <c r="D556" s="8">
        <v>38.24</v>
      </c>
      <c r="E556" s="4">
        <f t="shared" si="16"/>
        <v>1.3299999999999983</v>
      </c>
      <c r="F556" s="7">
        <f t="shared" si="17"/>
        <v>1.67935128840385</v>
      </c>
      <c r="J556" s="6"/>
      <c r="K556" s="5"/>
      <c r="L556" s="5"/>
      <c r="M556" s="5"/>
    </row>
    <row r="557" spans="1:13" ht="15" customHeight="1">
      <c r="A557" s="6">
        <v>39885</v>
      </c>
      <c r="B557" s="8">
        <v>38.729999999999997</v>
      </c>
      <c r="C557" s="8">
        <v>37.64</v>
      </c>
      <c r="D557" s="8">
        <v>38.29</v>
      </c>
      <c r="E557" s="4">
        <f t="shared" si="16"/>
        <v>1.0899999999999963</v>
      </c>
      <c r="F557" s="7">
        <f t="shared" si="17"/>
        <v>1.6372547678035747</v>
      </c>
      <c r="J557" s="6"/>
      <c r="K557" s="5"/>
      <c r="L557" s="5"/>
      <c r="M557" s="5"/>
    </row>
    <row r="558" spans="1:13" ht="15" customHeight="1">
      <c r="A558" s="6">
        <v>39888</v>
      </c>
      <c r="B558" s="8">
        <v>39.29</v>
      </c>
      <c r="C558" s="8">
        <v>38.01</v>
      </c>
      <c r="D558" s="8">
        <v>38.42</v>
      </c>
      <c r="E558" s="4">
        <f t="shared" si="16"/>
        <v>1.2800000000000011</v>
      </c>
      <c r="F558" s="7">
        <f t="shared" si="17"/>
        <v>1.6117365701033195</v>
      </c>
      <c r="J558" s="6"/>
      <c r="K558" s="5"/>
      <c r="L558" s="5"/>
      <c r="M558" s="5"/>
    </row>
    <row r="559" spans="1:13" ht="15" customHeight="1">
      <c r="A559" s="6">
        <v>39889</v>
      </c>
      <c r="B559" s="8">
        <v>39.369999999999997</v>
      </c>
      <c r="C559" s="8">
        <v>37.76</v>
      </c>
      <c r="D559" s="8">
        <v>39.35</v>
      </c>
      <c r="E559" s="4">
        <f t="shared" si="16"/>
        <v>1.6099999999999994</v>
      </c>
      <c r="F559" s="7">
        <f t="shared" si="17"/>
        <v>1.6116125293816539</v>
      </c>
      <c r="J559" s="6"/>
      <c r="K559" s="5"/>
      <c r="L559" s="5"/>
      <c r="M559" s="5"/>
    </row>
    <row r="560" spans="1:13" ht="15" customHeight="1">
      <c r="A560" s="6">
        <v>39890</v>
      </c>
      <c r="B560" s="8">
        <v>40.21</v>
      </c>
      <c r="C560" s="8">
        <v>38.130000000000003</v>
      </c>
      <c r="D560" s="8">
        <v>39.950000000000003</v>
      </c>
      <c r="E560" s="4">
        <f t="shared" si="16"/>
        <v>2.0799999999999983</v>
      </c>
      <c r="F560" s="7">
        <f t="shared" si="17"/>
        <v>1.6450687772829642</v>
      </c>
      <c r="J560" s="6"/>
      <c r="K560" s="5"/>
      <c r="L560" s="5"/>
      <c r="M560" s="5"/>
    </row>
    <row r="561" spans="1:13" ht="15" customHeight="1">
      <c r="A561" s="6">
        <v>39891</v>
      </c>
      <c r="B561" s="8">
        <v>41.03</v>
      </c>
      <c r="C561" s="8">
        <v>40.07</v>
      </c>
      <c r="D561" s="8">
        <v>40.21</v>
      </c>
      <c r="E561" s="4">
        <f t="shared" si="16"/>
        <v>1.0799999999999983</v>
      </c>
      <c r="F561" s="7">
        <f t="shared" si="17"/>
        <v>1.6047067217627524</v>
      </c>
      <c r="J561" s="6"/>
      <c r="K561" s="5"/>
      <c r="L561" s="5"/>
      <c r="M561" s="5"/>
    </row>
    <row r="562" spans="1:13" ht="15" customHeight="1">
      <c r="A562" s="6">
        <v>39892</v>
      </c>
      <c r="B562" s="8">
        <v>40.549999999999997</v>
      </c>
      <c r="C562" s="8">
        <v>39.39</v>
      </c>
      <c r="D562" s="8">
        <v>39.4</v>
      </c>
      <c r="E562" s="4">
        <f t="shared" si="16"/>
        <v>1.1599999999999966</v>
      </c>
      <c r="F562" s="7">
        <f t="shared" si="17"/>
        <v>1.5729419559225555</v>
      </c>
      <c r="J562" s="6"/>
      <c r="K562" s="5"/>
      <c r="L562" s="5"/>
      <c r="M562" s="5"/>
    </row>
    <row r="563" spans="1:13" ht="15" customHeight="1">
      <c r="A563" s="6">
        <v>39895</v>
      </c>
      <c r="B563" s="8">
        <v>41.95</v>
      </c>
      <c r="C563" s="8">
        <v>40.549999999999997</v>
      </c>
      <c r="D563" s="8">
        <v>41.9</v>
      </c>
      <c r="E563" s="4">
        <f t="shared" si="16"/>
        <v>2.5500000000000043</v>
      </c>
      <c r="F563" s="7">
        <f t="shared" si="17"/>
        <v>1.6427318162138018</v>
      </c>
      <c r="J563" s="6"/>
      <c r="K563" s="5"/>
      <c r="L563" s="5"/>
      <c r="M563" s="5"/>
    </row>
    <row r="564" spans="1:13" ht="15" customHeight="1">
      <c r="A564" s="6">
        <v>39896</v>
      </c>
      <c r="B564" s="8">
        <v>41.95</v>
      </c>
      <c r="C564" s="8">
        <v>40.9</v>
      </c>
      <c r="D564" s="8">
        <v>41.29</v>
      </c>
      <c r="E564" s="4">
        <f t="shared" si="16"/>
        <v>1.0500000000000043</v>
      </c>
      <c r="F564" s="7">
        <f t="shared" si="17"/>
        <v>1.6003938293413877</v>
      </c>
      <c r="J564" s="6"/>
      <c r="K564" s="5"/>
      <c r="L564" s="5"/>
      <c r="M564" s="5"/>
    </row>
    <row r="565" spans="1:13" ht="15" customHeight="1">
      <c r="A565" s="6">
        <v>39897</v>
      </c>
      <c r="B565" s="8">
        <v>42.22</v>
      </c>
      <c r="C565" s="8">
        <v>40.700000000000003</v>
      </c>
      <c r="D565" s="8">
        <v>41.45</v>
      </c>
      <c r="E565" s="4">
        <f t="shared" si="16"/>
        <v>1.519999999999996</v>
      </c>
      <c r="F565" s="7">
        <f t="shared" si="17"/>
        <v>1.5946514129598597</v>
      </c>
      <c r="J565" s="6"/>
      <c r="K565" s="5"/>
      <c r="L565" s="5"/>
      <c r="M565" s="5"/>
    </row>
    <row r="566" spans="1:13" ht="15" customHeight="1">
      <c r="A566" s="6">
        <v>39898</v>
      </c>
      <c r="B566" s="8">
        <v>42.27</v>
      </c>
      <c r="C566" s="8">
        <v>41.3</v>
      </c>
      <c r="D566" s="8">
        <v>41.72</v>
      </c>
      <c r="E566" s="4">
        <f t="shared" si="16"/>
        <v>0.97000000000000597</v>
      </c>
      <c r="F566" s="7">
        <f t="shared" si="17"/>
        <v>1.5500334548912986</v>
      </c>
      <c r="J566" s="6"/>
      <c r="K566" s="5"/>
      <c r="L566" s="5"/>
      <c r="M566" s="5"/>
    </row>
    <row r="567" spans="1:13" ht="15" customHeight="1">
      <c r="A567" s="6">
        <v>39899</v>
      </c>
      <c r="B567" s="8">
        <v>41.23</v>
      </c>
      <c r="C567" s="8">
        <v>40.729999999999997</v>
      </c>
      <c r="D567" s="8">
        <v>40.909999999999997</v>
      </c>
      <c r="E567" s="4">
        <f t="shared" si="16"/>
        <v>0.99000000000000199</v>
      </c>
      <c r="F567" s="7">
        <f t="shared" si="17"/>
        <v>1.5100310652562059</v>
      </c>
      <c r="J567" s="6"/>
      <c r="K567" s="5"/>
      <c r="L567" s="5"/>
      <c r="M567" s="5"/>
    </row>
    <row r="568" spans="1:13" ht="15" customHeight="1">
      <c r="A568" s="6">
        <v>39902</v>
      </c>
      <c r="B568" s="8">
        <v>39.64</v>
      </c>
      <c r="C568" s="8">
        <v>38.950000000000003</v>
      </c>
      <c r="D568" s="8">
        <v>39.43</v>
      </c>
      <c r="E568" s="4">
        <f t="shared" si="16"/>
        <v>1.9599999999999937</v>
      </c>
      <c r="F568" s="7">
        <f t="shared" si="17"/>
        <v>1.5421717034521907</v>
      </c>
      <c r="J568" s="6"/>
      <c r="K568" s="5"/>
      <c r="L568" s="5"/>
      <c r="M568" s="5"/>
    </row>
    <row r="569" spans="1:13" ht="15" customHeight="1">
      <c r="A569" s="6">
        <v>39903</v>
      </c>
      <c r="B569" s="8">
        <v>40.83</v>
      </c>
      <c r="C569" s="8">
        <v>39.83</v>
      </c>
      <c r="D569" s="8">
        <v>40.1</v>
      </c>
      <c r="E569" s="4">
        <f t="shared" si="16"/>
        <v>1.3999999999999986</v>
      </c>
      <c r="F569" s="7">
        <f t="shared" si="17"/>
        <v>1.5320165817770341</v>
      </c>
      <c r="J569" s="6"/>
      <c r="K569" s="5"/>
      <c r="L569" s="5"/>
      <c r="M569" s="5"/>
    </row>
    <row r="570" spans="1:13" ht="15" customHeight="1">
      <c r="A570" s="6">
        <v>39904</v>
      </c>
      <c r="B570" s="8">
        <v>40.590000000000003</v>
      </c>
      <c r="C570" s="8">
        <v>39.1</v>
      </c>
      <c r="D570" s="8">
        <v>40.42</v>
      </c>
      <c r="E570" s="4">
        <f t="shared" si="16"/>
        <v>1.490000000000002</v>
      </c>
      <c r="F570" s="7">
        <f t="shared" si="17"/>
        <v>1.5290153973643892</v>
      </c>
      <c r="J570" s="6"/>
      <c r="K570" s="5"/>
      <c r="L570" s="5"/>
      <c r="M570" s="5"/>
    </row>
    <row r="571" spans="1:13" ht="15" customHeight="1">
      <c r="A571" s="6">
        <v>39905</v>
      </c>
      <c r="B571" s="8">
        <v>42.15</v>
      </c>
      <c r="C571" s="8">
        <v>41.09</v>
      </c>
      <c r="D571" s="8">
        <v>41.64</v>
      </c>
      <c r="E571" s="4">
        <f t="shared" si="16"/>
        <v>1.7299999999999969</v>
      </c>
      <c r="F571" s="7">
        <f t="shared" si="17"/>
        <v>1.5433714404097896</v>
      </c>
      <c r="J571" s="6"/>
      <c r="K571" s="5"/>
      <c r="L571" s="5"/>
      <c r="M571" s="5"/>
    </row>
    <row r="572" spans="1:13" ht="15" customHeight="1">
      <c r="A572" s="6">
        <v>39906</v>
      </c>
      <c r="B572" s="8">
        <v>41.57</v>
      </c>
      <c r="C572" s="8">
        <v>40.44</v>
      </c>
      <c r="D572" s="8">
        <v>41.33</v>
      </c>
      <c r="E572" s="4">
        <f t="shared" si="16"/>
        <v>1.2000000000000028</v>
      </c>
      <c r="F572" s="7">
        <f t="shared" si="17"/>
        <v>1.5188449089519478</v>
      </c>
      <c r="J572" s="6"/>
      <c r="K572" s="5"/>
      <c r="L572" s="5"/>
      <c r="M572" s="5"/>
    </row>
    <row r="573" spans="1:13" ht="15" customHeight="1">
      <c r="A573" s="6">
        <v>39909</v>
      </c>
      <c r="B573" s="8">
        <v>40.840000000000003</v>
      </c>
      <c r="C573" s="8">
        <v>40.020000000000003</v>
      </c>
      <c r="D573" s="8">
        <v>40.71</v>
      </c>
      <c r="E573" s="4">
        <f t="shared" si="16"/>
        <v>1.3099999999999952</v>
      </c>
      <c r="F573" s="7">
        <f t="shared" si="17"/>
        <v>1.5039274154553797</v>
      </c>
      <c r="J573" s="6"/>
      <c r="K573" s="5"/>
      <c r="L573" s="5"/>
      <c r="M573" s="5"/>
    </row>
    <row r="574" spans="1:13" ht="15" customHeight="1">
      <c r="A574" s="6">
        <v>39910</v>
      </c>
      <c r="B574" s="8">
        <v>39.950000000000003</v>
      </c>
      <c r="C574" s="8">
        <v>39.17</v>
      </c>
      <c r="D574" s="8">
        <v>39.64</v>
      </c>
      <c r="E574" s="4">
        <f t="shared" si="16"/>
        <v>1.5399999999999991</v>
      </c>
      <c r="F574" s="7">
        <f t="shared" si="17"/>
        <v>1.5065040286371383</v>
      </c>
      <c r="J574" s="6"/>
      <c r="K574" s="5"/>
      <c r="L574" s="5"/>
      <c r="M574" s="5"/>
    </row>
    <row r="575" spans="1:13" ht="15" customHeight="1">
      <c r="A575" s="6">
        <v>39911</v>
      </c>
      <c r="B575" s="8">
        <v>39.770000000000003</v>
      </c>
      <c r="C575" s="8">
        <v>38.5</v>
      </c>
      <c r="D575" s="8">
        <v>39.6</v>
      </c>
      <c r="E575" s="4">
        <f t="shared" si="16"/>
        <v>1.2700000000000031</v>
      </c>
      <c r="F575" s="7">
        <f t="shared" si="17"/>
        <v>1.4896108837344857</v>
      </c>
      <c r="J575" s="6"/>
      <c r="K575" s="5"/>
      <c r="L575" s="5"/>
      <c r="M575" s="5"/>
    </row>
    <row r="576" spans="1:13" ht="15" customHeight="1">
      <c r="A576" s="6">
        <v>39912</v>
      </c>
      <c r="B576" s="8">
        <v>40.01</v>
      </c>
      <c r="C576" s="8">
        <v>39.06</v>
      </c>
      <c r="D576" s="8">
        <v>40.01</v>
      </c>
      <c r="E576" s="4">
        <f t="shared" ref="E576:E639" si="18">MAX(B576-C576,B576-D575,D575-C576)</f>
        <v>0.94999999999999574</v>
      </c>
      <c r="F576" s="7">
        <f t="shared" ref="F576:F639" si="19">(F575*13+E576)/14</f>
        <v>1.4510672491820222</v>
      </c>
      <c r="J576" s="6"/>
      <c r="K576" s="5"/>
      <c r="L576" s="5"/>
      <c r="M576" s="5"/>
    </row>
    <row r="577" spans="1:13" ht="15" customHeight="1">
      <c r="A577" s="6">
        <v>39916</v>
      </c>
      <c r="B577" s="8">
        <v>40.229999999999997</v>
      </c>
      <c r="C577" s="8">
        <v>39.25</v>
      </c>
      <c r="D577" s="8">
        <v>39.92</v>
      </c>
      <c r="E577" s="4">
        <f t="shared" si="18"/>
        <v>0.97999999999999687</v>
      </c>
      <c r="F577" s="7">
        <f t="shared" si="19"/>
        <v>1.4174195885261633</v>
      </c>
      <c r="J577" s="6"/>
      <c r="K577" s="5"/>
      <c r="L577" s="5"/>
      <c r="M577" s="5"/>
    </row>
    <row r="578" spans="1:13" ht="15" customHeight="1">
      <c r="A578" s="6">
        <v>39917</v>
      </c>
      <c r="B578" s="8">
        <v>39.75</v>
      </c>
      <c r="C578" s="8">
        <v>38.69</v>
      </c>
      <c r="D578" s="8">
        <v>39.19</v>
      </c>
      <c r="E578" s="4">
        <f t="shared" si="18"/>
        <v>1.230000000000004</v>
      </c>
      <c r="F578" s="7">
        <f t="shared" si="19"/>
        <v>1.4040324750600093</v>
      </c>
      <c r="J578" s="6"/>
      <c r="K578" s="5"/>
      <c r="L578" s="5"/>
      <c r="M578" s="5"/>
    </row>
    <row r="579" spans="1:13" ht="15" customHeight="1">
      <c r="A579" s="6">
        <v>39918</v>
      </c>
      <c r="B579" s="8">
        <v>39.35</v>
      </c>
      <c r="C579" s="8">
        <v>38.6</v>
      </c>
      <c r="D579" s="8">
        <v>39.33</v>
      </c>
      <c r="E579" s="4">
        <f t="shared" si="18"/>
        <v>0.75</v>
      </c>
      <c r="F579" s="7">
        <f t="shared" si="19"/>
        <v>1.3573158696985801</v>
      </c>
      <c r="J579" s="6"/>
      <c r="K579" s="5"/>
      <c r="L579" s="5"/>
      <c r="M579" s="5"/>
    </row>
    <row r="580" spans="1:13" ht="15" customHeight="1">
      <c r="A580" s="6">
        <v>39919</v>
      </c>
      <c r="B580" s="8">
        <v>40.200000000000003</v>
      </c>
      <c r="C580" s="8">
        <v>39.26</v>
      </c>
      <c r="D580" s="8">
        <v>40.01</v>
      </c>
      <c r="E580" s="4">
        <f t="shared" si="18"/>
        <v>0.94000000000000483</v>
      </c>
      <c r="F580" s="7">
        <f t="shared" si="19"/>
        <v>1.327507593291539</v>
      </c>
      <c r="J580" s="6"/>
      <c r="K580" s="5"/>
      <c r="L580" s="5"/>
      <c r="M580" s="5"/>
    </row>
    <row r="581" spans="1:13" ht="15" customHeight="1">
      <c r="A581" s="6">
        <v>39920</v>
      </c>
      <c r="B581" s="8">
        <v>40.35</v>
      </c>
      <c r="C581" s="8">
        <v>39.72</v>
      </c>
      <c r="D581" s="8">
        <v>40.130000000000003</v>
      </c>
      <c r="E581" s="4">
        <f t="shared" si="18"/>
        <v>0.63000000000000256</v>
      </c>
      <c r="F581" s="7">
        <f t="shared" si="19"/>
        <v>1.2776856223421436</v>
      </c>
      <c r="J581" s="6"/>
      <c r="K581" s="5"/>
      <c r="L581" s="5"/>
      <c r="M581" s="5"/>
    </row>
    <row r="582" spans="1:13" ht="15" customHeight="1">
      <c r="A582" s="6">
        <v>39923</v>
      </c>
      <c r="B582" s="8">
        <v>39.74</v>
      </c>
      <c r="C582" s="8">
        <v>38.700000000000003</v>
      </c>
      <c r="D582" s="8">
        <v>38.9</v>
      </c>
      <c r="E582" s="4">
        <f t="shared" si="18"/>
        <v>1.4299999999999997</v>
      </c>
      <c r="F582" s="7">
        <f t="shared" si="19"/>
        <v>1.2885652207462761</v>
      </c>
      <c r="J582" s="6"/>
      <c r="K582" s="5"/>
      <c r="L582" s="5"/>
      <c r="M582" s="5"/>
    </row>
    <row r="583" spans="1:13" ht="15" customHeight="1">
      <c r="A583" s="6">
        <v>39924</v>
      </c>
      <c r="B583" s="8">
        <v>39.979999999999997</v>
      </c>
      <c r="C583" s="8">
        <v>38.54</v>
      </c>
      <c r="D583" s="8">
        <v>39.770000000000003</v>
      </c>
      <c r="E583" s="4">
        <f t="shared" si="18"/>
        <v>1.4399999999999977</v>
      </c>
      <c r="F583" s="7">
        <f t="shared" si="19"/>
        <v>1.2993819906929704</v>
      </c>
      <c r="J583" s="6"/>
      <c r="K583" s="5"/>
      <c r="L583" s="5"/>
      <c r="M583" s="5"/>
    </row>
    <row r="584" spans="1:13" ht="15" customHeight="1">
      <c r="A584" s="6">
        <v>39925</v>
      </c>
      <c r="B584" s="8">
        <v>39.92</v>
      </c>
      <c r="C584" s="8">
        <v>39</v>
      </c>
      <c r="D584" s="8">
        <v>39.11</v>
      </c>
      <c r="E584" s="4">
        <f t="shared" si="18"/>
        <v>0.92000000000000171</v>
      </c>
      <c r="F584" s="7">
        <f t="shared" si="19"/>
        <v>1.272283277072044</v>
      </c>
      <c r="J584" s="6"/>
      <c r="K584" s="5"/>
      <c r="L584" s="5"/>
      <c r="M584" s="5"/>
    </row>
    <row r="585" spans="1:13" ht="15" customHeight="1">
      <c r="A585" s="6">
        <v>39926</v>
      </c>
      <c r="B585" s="8">
        <v>42.27</v>
      </c>
      <c r="C585" s="8">
        <v>39.92</v>
      </c>
      <c r="D585" s="8">
        <v>40.85</v>
      </c>
      <c r="E585" s="4">
        <f t="shared" si="18"/>
        <v>3.1600000000000037</v>
      </c>
      <c r="F585" s="7">
        <f t="shared" si="19"/>
        <v>1.4071201858526126</v>
      </c>
      <c r="J585" s="6"/>
      <c r="K585" s="5"/>
      <c r="L585" s="5"/>
      <c r="M585" s="5"/>
    </row>
    <row r="586" spans="1:13" ht="15" customHeight="1">
      <c r="A586" s="6">
        <v>39927</v>
      </c>
      <c r="B586" s="8">
        <v>42.5</v>
      </c>
      <c r="C586" s="8">
        <v>41.81</v>
      </c>
      <c r="D586" s="8">
        <v>42.06</v>
      </c>
      <c r="E586" s="4">
        <f t="shared" si="18"/>
        <v>1.6499999999999986</v>
      </c>
      <c r="F586" s="7">
        <f t="shared" si="19"/>
        <v>1.4244687440059973</v>
      </c>
      <c r="J586" s="6"/>
      <c r="K586" s="5"/>
      <c r="L586" s="5"/>
      <c r="M586" s="5"/>
    </row>
    <row r="587" spans="1:13" ht="15" customHeight="1">
      <c r="A587" s="6">
        <v>39930</v>
      </c>
      <c r="B587" s="8">
        <v>42.7</v>
      </c>
      <c r="C587" s="8">
        <v>41.44</v>
      </c>
      <c r="D587" s="8">
        <v>41.92</v>
      </c>
      <c r="E587" s="4">
        <f t="shared" si="18"/>
        <v>1.2600000000000051</v>
      </c>
      <c r="F587" s="7">
        <f t="shared" si="19"/>
        <v>1.4127209765769979</v>
      </c>
      <c r="J587" s="6"/>
      <c r="K587" s="5"/>
      <c r="L587" s="5"/>
      <c r="M587" s="5"/>
    </row>
    <row r="588" spans="1:13" ht="15" customHeight="1">
      <c r="A588" s="6">
        <v>39931</v>
      </c>
      <c r="B588" s="8">
        <v>42.97</v>
      </c>
      <c r="C588" s="8">
        <v>42.08</v>
      </c>
      <c r="D588" s="8">
        <v>42.62</v>
      </c>
      <c r="E588" s="4">
        <f t="shared" si="18"/>
        <v>1.0499999999999972</v>
      </c>
      <c r="F588" s="7">
        <f t="shared" si="19"/>
        <v>1.3868123353929265</v>
      </c>
      <c r="J588" s="6"/>
      <c r="K588" s="5"/>
      <c r="L588" s="5"/>
      <c r="M588" s="5"/>
    </row>
    <row r="589" spans="1:13" ht="15" customHeight="1">
      <c r="A589" s="6">
        <v>39932</v>
      </c>
      <c r="B589" s="8">
        <v>43.55</v>
      </c>
      <c r="C589" s="8">
        <v>42.57</v>
      </c>
      <c r="D589" s="8">
        <v>43.11</v>
      </c>
      <c r="E589" s="4">
        <f t="shared" si="18"/>
        <v>0.97999999999999687</v>
      </c>
      <c r="F589" s="7">
        <f t="shared" si="19"/>
        <v>1.3577543114362887</v>
      </c>
      <c r="J589" s="6"/>
      <c r="K589" s="5"/>
      <c r="L589" s="5"/>
      <c r="M589" s="5"/>
    </row>
    <row r="590" spans="1:13" ht="15" customHeight="1">
      <c r="A590" s="6">
        <v>39933</v>
      </c>
      <c r="B590" s="8">
        <v>43.5</v>
      </c>
      <c r="C590" s="8">
        <v>42.2</v>
      </c>
      <c r="D590" s="8">
        <v>42.46</v>
      </c>
      <c r="E590" s="4">
        <f t="shared" si="18"/>
        <v>1.2999999999999972</v>
      </c>
      <c r="F590" s="7">
        <f t="shared" si="19"/>
        <v>1.3536290034765537</v>
      </c>
      <c r="J590" s="6"/>
      <c r="K590" s="5"/>
      <c r="L590" s="5"/>
      <c r="M590" s="5"/>
    </row>
    <row r="591" spans="1:13" ht="15" customHeight="1">
      <c r="A591" s="6">
        <v>39934</v>
      </c>
      <c r="B591" s="8">
        <v>43.98</v>
      </c>
      <c r="C591" s="8">
        <v>42.95</v>
      </c>
      <c r="D591" s="8">
        <v>43.87</v>
      </c>
      <c r="E591" s="4">
        <f t="shared" si="18"/>
        <v>1.519999999999996</v>
      </c>
      <c r="F591" s="7">
        <f t="shared" si="19"/>
        <v>1.365512646085371</v>
      </c>
      <c r="J591" s="6"/>
      <c r="K591" s="5"/>
      <c r="L591" s="5"/>
      <c r="M591" s="5"/>
    </row>
    <row r="592" spans="1:13" ht="15" customHeight="1">
      <c r="A592" s="6">
        <v>39937</v>
      </c>
      <c r="B592" s="8">
        <v>45.25</v>
      </c>
      <c r="C592" s="8">
        <v>44.05</v>
      </c>
      <c r="D592" s="8">
        <v>45.02</v>
      </c>
      <c r="E592" s="4">
        <f t="shared" si="18"/>
        <v>1.3800000000000026</v>
      </c>
      <c r="F592" s="7">
        <f t="shared" si="19"/>
        <v>1.3665474570792733</v>
      </c>
      <c r="J592" s="6"/>
      <c r="K592" s="5"/>
      <c r="L592" s="5"/>
      <c r="M592" s="5"/>
    </row>
    <row r="593" spans="1:13" ht="15" customHeight="1">
      <c r="A593" s="6">
        <v>39938</v>
      </c>
      <c r="B593" s="8">
        <v>45.05</v>
      </c>
      <c r="C593" s="8">
        <v>44.34</v>
      </c>
      <c r="D593" s="8">
        <v>44.84</v>
      </c>
      <c r="E593" s="4">
        <f t="shared" si="18"/>
        <v>0.70999999999999375</v>
      </c>
      <c r="F593" s="7">
        <f t="shared" si="19"/>
        <v>1.3196512101450391</v>
      </c>
      <c r="J593" s="6"/>
      <c r="K593" s="5"/>
      <c r="L593" s="5"/>
      <c r="M593" s="5"/>
    </row>
    <row r="594" spans="1:13" ht="15" customHeight="1">
      <c r="A594" s="6">
        <v>39939</v>
      </c>
      <c r="B594" s="8">
        <v>46.19</v>
      </c>
      <c r="C594" s="8">
        <v>45.16</v>
      </c>
      <c r="D594" s="8">
        <v>46.13</v>
      </c>
      <c r="E594" s="4">
        <f t="shared" si="18"/>
        <v>1.3499999999999943</v>
      </c>
      <c r="F594" s="7">
        <f t="shared" si="19"/>
        <v>1.3218189808489644</v>
      </c>
      <c r="J594" s="6"/>
      <c r="K594" s="5"/>
      <c r="L594" s="5"/>
      <c r="M594" s="5"/>
    </row>
    <row r="595" spans="1:13" ht="15" customHeight="1">
      <c r="A595" s="6">
        <v>39940</v>
      </c>
      <c r="B595" s="8">
        <v>47</v>
      </c>
      <c r="C595" s="8">
        <v>45.75</v>
      </c>
      <c r="D595" s="8">
        <v>46.17</v>
      </c>
      <c r="E595" s="4">
        <f t="shared" si="18"/>
        <v>1.25</v>
      </c>
      <c r="F595" s="7">
        <f t="shared" si="19"/>
        <v>1.316689053645467</v>
      </c>
      <c r="J595" s="6"/>
      <c r="K595" s="5"/>
      <c r="L595" s="5"/>
      <c r="M595" s="5"/>
    </row>
    <row r="596" spans="1:13" ht="15" customHeight="1">
      <c r="A596" s="6">
        <v>39941</v>
      </c>
      <c r="B596" s="8">
        <v>48.75</v>
      </c>
      <c r="C596" s="8">
        <v>46.95</v>
      </c>
      <c r="D596" s="8">
        <v>48.34</v>
      </c>
      <c r="E596" s="4">
        <f t="shared" si="18"/>
        <v>2.5799999999999983</v>
      </c>
      <c r="F596" s="7">
        <f t="shared" si="19"/>
        <v>1.4069255498136479</v>
      </c>
      <c r="J596" s="6"/>
      <c r="K596" s="5"/>
      <c r="L596" s="5"/>
      <c r="M596" s="5"/>
    </row>
    <row r="597" spans="1:13" ht="15" customHeight="1">
      <c r="A597" s="6">
        <v>39944</v>
      </c>
      <c r="B597" s="8">
        <v>47.36</v>
      </c>
      <c r="C597" s="8">
        <v>46.65</v>
      </c>
      <c r="D597" s="8">
        <v>47</v>
      </c>
      <c r="E597" s="4">
        <f t="shared" si="18"/>
        <v>1.6900000000000048</v>
      </c>
      <c r="F597" s="7">
        <f t="shared" si="19"/>
        <v>1.4271451533983879</v>
      </c>
      <c r="J597" s="6"/>
      <c r="K597" s="5"/>
      <c r="L597" s="5"/>
      <c r="M597" s="5"/>
    </row>
    <row r="598" spans="1:13" ht="15" customHeight="1">
      <c r="A598" s="6">
        <v>39945</v>
      </c>
      <c r="B598" s="8">
        <v>48.1</v>
      </c>
      <c r="C598" s="8">
        <v>47.07</v>
      </c>
      <c r="D598" s="8">
        <v>47.94</v>
      </c>
      <c r="E598" s="4">
        <f t="shared" si="18"/>
        <v>1.1000000000000014</v>
      </c>
      <c r="F598" s="7">
        <f t="shared" si="19"/>
        <v>1.4037776424413604</v>
      </c>
      <c r="J598" s="6"/>
      <c r="K598" s="5"/>
      <c r="L598" s="5"/>
      <c r="M598" s="5"/>
    </row>
    <row r="599" spans="1:13" ht="15" customHeight="1">
      <c r="A599" s="6">
        <v>39946</v>
      </c>
      <c r="B599" s="8">
        <v>46.92</v>
      </c>
      <c r="C599" s="8">
        <v>45.92</v>
      </c>
      <c r="D599" s="8">
        <v>46.04</v>
      </c>
      <c r="E599" s="4">
        <f t="shared" si="18"/>
        <v>2.019999999999996</v>
      </c>
      <c r="F599" s="7">
        <f t="shared" si="19"/>
        <v>1.4477935251241203</v>
      </c>
      <c r="J599" s="6"/>
      <c r="K599" s="5"/>
      <c r="L599" s="5"/>
      <c r="M599" s="5"/>
    </row>
    <row r="600" spans="1:13" ht="15" customHeight="1">
      <c r="A600" s="6">
        <v>39947</v>
      </c>
      <c r="B600" s="8">
        <v>46.43</v>
      </c>
      <c r="C600" s="8">
        <v>45.44</v>
      </c>
      <c r="D600" s="8">
        <v>46.22</v>
      </c>
      <c r="E600" s="4">
        <f t="shared" si="18"/>
        <v>0.99000000000000199</v>
      </c>
      <c r="F600" s="7">
        <f t="shared" si="19"/>
        <v>1.4150939876152546</v>
      </c>
      <c r="J600" s="6"/>
      <c r="K600" s="5"/>
      <c r="L600" s="5"/>
      <c r="M600" s="5"/>
    </row>
    <row r="601" spans="1:13" ht="15" customHeight="1">
      <c r="A601" s="6">
        <v>39948</v>
      </c>
      <c r="B601" s="8">
        <v>46.25</v>
      </c>
      <c r="C601" s="8">
        <v>45.3</v>
      </c>
      <c r="D601" s="8">
        <v>45.62</v>
      </c>
      <c r="E601" s="4">
        <f t="shared" si="18"/>
        <v>0.95000000000000284</v>
      </c>
      <c r="F601" s="7">
        <f t="shared" si="19"/>
        <v>1.3818729884998795</v>
      </c>
      <c r="J601" s="6"/>
      <c r="K601" s="5"/>
      <c r="L601" s="5"/>
      <c r="M601" s="5"/>
    </row>
    <row r="602" spans="1:13" ht="15" customHeight="1">
      <c r="A602" s="6">
        <v>39951</v>
      </c>
      <c r="B602" s="8">
        <v>47.32</v>
      </c>
      <c r="C602" s="8">
        <v>46.52</v>
      </c>
      <c r="D602" s="8">
        <v>47.26</v>
      </c>
      <c r="E602" s="4">
        <f t="shared" si="18"/>
        <v>1.7000000000000028</v>
      </c>
      <c r="F602" s="7">
        <f t="shared" si="19"/>
        <v>1.404596346464174</v>
      </c>
      <c r="J602" s="6"/>
      <c r="K602" s="5"/>
      <c r="L602" s="5"/>
      <c r="M602" s="5"/>
    </row>
    <row r="603" spans="1:13" ht="15" customHeight="1">
      <c r="A603" s="6">
        <v>39952</v>
      </c>
      <c r="B603" s="8">
        <v>47.58</v>
      </c>
      <c r="C603" s="8">
        <v>46.93</v>
      </c>
      <c r="D603" s="8">
        <v>47.1</v>
      </c>
      <c r="E603" s="4">
        <f t="shared" si="18"/>
        <v>0.64999999999999858</v>
      </c>
      <c r="F603" s="7">
        <f t="shared" si="19"/>
        <v>1.3506966074310185</v>
      </c>
      <c r="J603" s="6"/>
      <c r="K603" s="5"/>
      <c r="L603" s="5"/>
      <c r="M603" s="5"/>
    </row>
    <row r="604" spans="1:13" ht="15" customHeight="1">
      <c r="A604" s="6">
        <v>39953</v>
      </c>
      <c r="B604" s="8">
        <v>48.44</v>
      </c>
      <c r="C604" s="8">
        <v>47.67</v>
      </c>
      <c r="D604" s="8">
        <v>47.78</v>
      </c>
      <c r="E604" s="4">
        <f t="shared" si="18"/>
        <v>1.3399999999999963</v>
      </c>
      <c r="F604" s="7">
        <f t="shared" si="19"/>
        <v>1.3499325640430884</v>
      </c>
      <c r="J604" s="6"/>
      <c r="K604" s="5"/>
      <c r="L604" s="5"/>
      <c r="M604" s="5"/>
    </row>
    <row r="605" spans="1:13" ht="15" customHeight="1">
      <c r="A605" s="6">
        <v>39954</v>
      </c>
      <c r="B605" s="8">
        <v>47.6</v>
      </c>
      <c r="C605" s="8">
        <v>46.72</v>
      </c>
      <c r="D605" s="8">
        <v>47.41</v>
      </c>
      <c r="E605" s="4">
        <f t="shared" si="18"/>
        <v>1.0600000000000023</v>
      </c>
      <c r="F605" s="7">
        <f t="shared" si="19"/>
        <v>1.3292230951828681</v>
      </c>
      <c r="J605" s="6"/>
      <c r="K605" s="5"/>
      <c r="L605" s="5"/>
      <c r="M605" s="5"/>
    </row>
    <row r="606" spans="1:13" ht="15" customHeight="1">
      <c r="A606" s="6">
        <v>39955</v>
      </c>
      <c r="B606" s="8">
        <v>47.98</v>
      </c>
      <c r="C606" s="8">
        <v>47.32</v>
      </c>
      <c r="D606" s="8">
        <v>47.6</v>
      </c>
      <c r="E606" s="4">
        <f t="shared" si="18"/>
        <v>0.65999999999999659</v>
      </c>
      <c r="F606" s="7">
        <f t="shared" si="19"/>
        <v>1.2814214455269486</v>
      </c>
      <c r="J606" s="6"/>
      <c r="K606" s="5"/>
      <c r="L606" s="5"/>
      <c r="M606" s="5"/>
    </row>
    <row r="607" spans="1:13" ht="15" customHeight="1">
      <c r="A607" s="6">
        <v>39959</v>
      </c>
      <c r="B607" s="8">
        <v>48.75</v>
      </c>
      <c r="C607" s="8">
        <v>47.26</v>
      </c>
      <c r="D607" s="8">
        <v>48.55</v>
      </c>
      <c r="E607" s="4">
        <f t="shared" si="18"/>
        <v>1.490000000000002</v>
      </c>
      <c r="F607" s="7">
        <f t="shared" si="19"/>
        <v>1.2963199137035952</v>
      </c>
      <c r="J607" s="6"/>
      <c r="K607" s="5"/>
      <c r="L607" s="5"/>
      <c r="M607" s="5"/>
    </row>
    <row r="608" spans="1:13" ht="15" customHeight="1">
      <c r="A608" s="6">
        <v>39960</v>
      </c>
      <c r="B608" s="8">
        <v>49.07</v>
      </c>
      <c r="C608" s="8">
        <v>47.95</v>
      </c>
      <c r="D608" s="8">
        <v>48.08</v>
      </c>
      <c r="E608" s="4">
        <f t="shared" si="18"/>
        <v>1.1199999999999974</v>
      </c>
      <c r="F608" s="7">
        <f t="shared" si="19"/>
        <v>1.2837256341533383</v>
      </c>
      <c r="J608" s="6"/>
      <c r="K608" s="5"/>
      <c r="L608" s="5"/>
      <c r="M608" s="5"/>
    </row>
    <row r="609" spans="1:13" ht="15" customHeight="1">
      <c r="A609" s="6">
        <v>39961</v>
      </c>
      <c r="B609" s="8">
        <v>49.09</v>
      </c>
      <c r="C609" s="8">
        <v>48.04</v>
      </c>
      <c r="D609" s="8">
        <v>48.82</v>
      </c>
      <c r="E609" s="4">
        <f t="shared" si="18"/>
        <v>1.0500000000000043</v>
      </c>
      <c r="F609" s="7">
        <f t="shared" si="19"/>
        <v>1.2670309459995288</v>
      </c>
      <c r="J609" s="6"/>
      <c r="K609" s="5"/>
      <c r="L609" s="5"/>
      <c r="M609" s="5"/>
    </row>
    <row r="610" spans="1:13" ht="15" customHeight="1">
      <c r="A610" s="6">
        <v>39962</v>
      </c>
      <c r="B610" s="8">
        <v>50.2</v>
      </c>
      <c r="C610" s="8">
        <v>48.95</v>
      </c>
      <c r="D610" s="8">
        <v>49.5</v>
      </c>
      <c r="E610" s="4">
        <f t="shared" si="18"/>
        <v>1.3800000000000026</v>
      </c>
      <c r="F610" s="7">
        <f t="shared" si="19"/>
        <v>1.27510016414242</v>
      </c>
      <c r="J610" s="6"/>
      <c r="K610" s="5"/>
      <c r="L610" s="5"/>
      <c r="M610" s="5"/>
    </row>
    <row r="611" spans="1:13" ht="15" customHeight="1">
      <c r="A611" s="6">
        <v>39965</v>
      </c>
      <c r="B611" s="8">
        <v>52</v>
      </c>
      <c r="C611" s="8">
        <v>50.79</v>
      </c>
      <c r="D611" s="8">
        <v>51.88</v>
      </c>
      <c r="E611" s="4">
        <f t="shared" si="18"/>
        <v>2.5</v>
      </c>
      <c r="F611" s="7">
        <f t="shared" si="19"/>
        <v>1.3625930095608185</v>
      </c>
      <c r="J611" s="6"/>
      <c r="K611" s="5"/>
      <c r="L611" s="5"/>
      <c r="M611" s="5"/>
    </row>
    <row r="612" spans="1:13" ht="15" customHeight="1">
      <c r="A612" s="6">
        <v>39966</v>
      </c>
      <c r="B612" s="8">
        <v>52.61</v>
      </c>
      <c r="C612" s="8">
        <v>51.57</v>
      </c>
      <c r="D612" s="8">
        <v>52.32</v>
      </c>
      <c r="E612" s="4">
        <f t="shared" si="18"/>
        <v>1.0399999999999991</v>
      </c>
      <c r="F612" s="7">
        <f t="shared" si="19"/>
        <v>1.3395506517350457</v>
      </c>
      <c r="J612" s="6"/>
      <c r="K612" s="5"/>
      <c r="L612" s="5"/>
      <c r="M612" s="5"/>
    </row>
    <row r="613" spans="1:13" ht="15" customHeight="1">
      <c r="A613" s="6">
        <v>39967</v>
      </c>
      <c r="B613" s="8">
        <v>51.45</v>
      </c>
      <c r="C613" s="8">
        <v>50.18</v>
      </c>
      <c r="D613" s="8">
        <v>50.75</v>
      </c>
      <c r="E613" s="4">
        <f t="shared" si="18"/>
        <v>2.1400000000000006</v>
      </c>
      <c r="F613" s="7">
        <f t="shared" si="19"/>
        <v>1.3967256051825425</v>
      </c>
      <c r="J613" s="6"/>
      <c r="K613" s="5"/>
      <c r="L613" s="5"/>
      <c r="M613" s="5"/>
    </row>
    <row r="614" spans="1:13" ht="15" customHeight="1">
      <c r="A614" s="6">
        <v>39968</v>
      </c>
      <c r="B614" s="8">
        <v>51.5</v>
      </c>
      <c r="C614" s="8">
        <v>50.59</v>
      </c>
      <c r="D614" s="8">
        <v>50.91</v>
      </c>
      <c r="E614" s="4">
        <f t="shared" si="18"/>
        <v>0.90999999999999659</v>
      </c>
      <c r="F614" s="7">
        <f t="shared" si="19"/>
        <v>1.3619594905266463</v>
      </c>
      <c r="J614" s="6"/>
      <c r="K614" s="5"/>
      <c r="L614" s="5"/>
      <c r="M614" s="5"/>
    </row>
    <row r="615" spans="1:13" ht="15" customHeight="1">
      <c r="A615" s="6">
        <v>39969</v>
      </c>
      <c r="B615" s="8">
        <v>50.89</v>
      </c>
      <c r="C615" s="8">
        <v>49.99</v>
      </c>
      <c r="D615" s="8">
        <v>50.36</v>
      </c>
      <c r="E615" s="4">
        <f t="shared" si="18"/>
        <v>0.9199999999999946</v>
      </c>
      <c r="F615" s="7">
        <f t="shared" si="19"/>
        <v>1.3303909554890283</v>
      </c>
      <c r="J615" s="6"/>
      <c r="K615" s="5"/>
      <c r="L615" s="5"/>
      <c r="M615" s="5"/>
    </row>
    <row r="616" spans="1:13" ht="15" customHeight="1">
      <c r="A616" s="6">
        <v>39972</v>
      </c>
      <c r="B616" s="8">
        <v>51.53</v>
      </c>
      <c r="C616" s="8">
        <v>49.8</v>
      </c>
      <c r="D616" s="8">
        <v>51.35</v>
      </c>
      <c r="E616" s="4">
        <f t="shared" si="18"/>
        <v>1.730000000000004</v>
      </c>
      <c r="F616" s="7">
        <f t="shared" si="19"/>
        <v>1.3589344586683836</v>
      </c>
      <c r="J616" s="6"/>
      <c r="K616" s="5"/>
      <c r="L616" s="5"/>
      <c r="M616" s="5"/>
    </row>
    <row r="617" spans="1:13" ht="15" customHeight="1">
      <c r="A617" s="6">
        <v>39973</v>
      </c>
      <c r="B617" s="8">
        <v>52.27</v>
      </c>
      <c r="C617" s="8">
        <v>51.51</v>
      </c>
      <c r="D617" s="8">
        <v>51.96</v>
      </c>
      <c r="E617" s="4">
        <f t="shared" si="18"/>
        <v>0.92000000000000171</v>
      </c>
      <c r="F617" s="7">
        <f t="shared" si="19"/>
        <v>1.3275819973349277</v>
      </c>
      <c r="J617" s="6"/>
      <c r="K617" s="5"/>
      <c r="L617" s="5"/>
      <c r="M617" s="5"/>
    </row>
    <row r="618" spans="1:13" ht="15" customHeight="1">
      <c r="A618" s="6">
        <v>39974</v>
      </c>
      <c r="B618" s="8">
        <v>53.29</v>
      </c>
      <c r="C618" s="8">
        <v>51.69</v>
      </c>
      <c r="D618" s="8">
        <v>52.16</v>
      </c>
      <c r="E618" s="4">
        <f t="shared" si="18"/>
        <v>1.6000000000000014</v>
      </c>
      <c r="F618" s="7">
        <f t="shared" si="19"/>
        <v>1.3470404260967186</v>
      </c>
      <c r="J618" s="6"/>
      <c r="K618" s="5"/>
      <c r="L618" s="5"/>
      <c r="M618" s="5"/>
    </row>
    <row r="619" spans="1:13" ht="15" customHeight="1">
      <c r="A619" s="6">
        <v>39975</v>
      </c>
      <c r="B619" s="8">
        <v>52.88</v>
      </c>
      <c r="C619" s="8">
        <v>51.9</v>
      </c>
      <c r="D619" s="8">
        <v>52.21</v>
      </c>
      <c r="E619" s="4">
        <f t="shared" si="18"/>
        <v>0.98000000000000398</v>
      </c>
      <c r="F619" s="7">
        <f t="shared" si="19"/>
        <v>1.3208232528040962</v>
      </c>
      <c r="J619" s="6"/>
      <c r="K619" s="5"/>
      <c r="L619" s="5"/>
      <c r="M619" s="5"/>
    </row>
    <row r="620" spans="1:13" ht="15" customHeight="1">
      <c r="A620" s="6">
        <v>39976</v>
      </c>
      <c r="B620" s="8">
        <v>51.24</v>
      </c>
      <c r="C620" s="8">
        <v>50.58</v>
      </c>
      <c r="D620" s="8">
        <v>51.2</v>
      </c>
      <c r="E620" s="4">
        <f t="shared" si="18"/>
        <v>1.6300000000000026</v>
      </c>
      <c r="F620" s="7">
        <f t="shared" si="19"/>
        <v>1.3429073061752324</v>
      </c>
      <c r="J620" s="6"/>
      <c r="K620" s="5"/>
      <c r="L620" s="5"/>
      <c r="M620" s="5"/>
    </row>
    <row r="621" spans="1:13" ht="15" customHeight="1">
      <c r="A621" s="6">
        <v>39979</v>
      </c>
      <c r="B621" s="8">
        <v>50.11</v>
      </c>
      <c r="C621" s="8">
        <v>49.16</v>
      </c>
      <c r="D621" s="8">
        <v>49.85</v>
      </c>
      <c r="E621" s="4">
        <f t="shared" si="18"/>
        <v>2.0400000000000063</v>
      </c>
      <c r="F621" s="7">
        <f t="shared" si="19"/>
        <v>1.3926996414484305</v>
      </c>
      <c r="J621" s="6"/>
      <c r="K621" s="5"/>
      <c r="L621" s="5"/>
      <c r="M621" s="5"/>
    </row>
    <row r="622" spans="1:13" ht="15" customHeight="1">
      <c r="A622" s="6">
        <v>39980</v>
      </c>
      <c r="B622" s="8">
        <v>50.13</v>
      </c>
      <c r="C622" s="8">
        <v>49.23</v>
      </c>
      <c r="D622" s="8">
        <v>49.3</v>
      </c>
      <c r="E622" s="4">
        <f t="shared" si="18"/>
        <v>0.90000000000000568</v>
      </c>
      <c r="F622" s="7">
        <f t="shared" si="19"/>
        <v>1.3575068099164</v>
      </c>
      <c r="J622" s="6"/>
      <c r="K622" s="5"/>
      <c r="L622" s="5"/>
      <c r="M622" s="5"/>
    </row>
    <row r="623" spans="1:13" ht="15" customHeight="1">
      <c r="A623" s="6">
        <v>39981</v>
      </c>
      <c r="B623" s="8">
        <v>48.67</v>
      </c>
      <c r="C623" s="8">
        <v>47.77</v>
      </c>
      <c r="D623" s="8">
        <v>48.4</v>
      </c>
      <c r="E623" s="4">
        <f t="shared" si="18"/>
        <v>1.529999999999994</v>
      </c>
      <c r="F623" s="7">
        <f t="shared" si="19"/>
        <v>1.3698277520652282</v>
      </c>
      <c r="J623" s="6"/>
      <c r="K623" s="5"/>
      <c r="L623" s="5"/>
      <c r="M623" s="5"/>
    </row>
    <row r="624" spans="1:13" ht="15" customHeight="1">
      <c r="A624" s="6">
        <v>39982</v>
      </c>
      <c r="B624" s="8">
        <v>48.2</v>
      </c>
      <c r="C624" s="8">
        <v>47.32</v>
      </c>
      <c r="D624" s="8">
        <v>47.72</v>
      </c>
      <c r="E624" s="4">
        <f t="shared" si="18"/>
        <v>1.0799999999999983</v>
      </c>
      <c r="F624" s="7">
        <f t="shared" si="19"/>
        <v>1.3491257697748547</v>
      </c>
      <c r="J624" s="6"/>
      <c r="K624" s="5"/>
      <c r="L624" s="5"/>
      <c r="M624" s="5"/>
    </row>
    <row r="625" spans="1:13" ht="15" customHeight="1">
      <c r="A625" s="6">
        <v>39983</v>
      </c>
      <c r="B625" s="8">
        <v>49.36</v>
      </c>
      <c r="C625" s="8">
        <v>48.53</v>
      </c>
      <c r="D625" s="8">
        <v>48.83</v>
      </c>
      <c r="E625" s="4">
        <f t="shared" si="18"/>
        <v>1.6400000000000006</v>
      </c>
      <c r="F625" s="7">
        <f t="shared" si="19"/>
        <v>1.3699025005052223</v>
      </c>
      <c r="J625" s="6"/>
      <c r="K625" s="5"/>
      <c r="L625" s="5"/>
      <c r="M625" s="5"/>
    </row>
    <row r="626" spans="1:13" ht="15" customHeight="1">
      <c r="A626" s="6">
        <v>39986</v>
      </c>
      <c r="B626" s="8">
        <v>47.68</v>
      </c>
      <c r="C626" s="8">
        <v>46.58</v>
      </c>
      <c r="D626" s="8">
        <v>46.85</v>
      </c>
      <c r="E626" s="4">
        <f t="shared" si="18"/>
        <v>2.25</v>
      </c>
      <c r="F626" s="7">
        <f t="shared" si="19"/>
        <v>1.432766607611992</v>
      </c>
      <c r="J626" s="6"/>
      <c r="K626" s="5"/>
      <c r="L626" s="5"/>
      <c r="M626" s="5"/>
    </row>
    <row r="627" spans="1:13" ht="15" customHeight="1">
      <c r="A627" s="6">
        <v>39987</v>
      </c>
      <c r="B627" s="8">
        <v>47.45</v>
      </c>
      <c r="C627" s="8">
        <v>46.37</v>
      </c>
      <c r="D627" s="8">
        <v>47.11</v>
      </c>
      <c r="E627" s="4">
        <f t="shared" si="18"/>
        <v>1.0800000000000054</v>
      </c>
      <c r="F627" s="7">
        <f t="shared" si="19"/>
        <v>1.4075689927825645</v>
      </c>
      <c r="J627" s="6"/>
      <c r="K627" s="5"/>
      <c r="L627" s="5"/>
      <c r="M627" s="5"/>
    </row>
    <row r="628" spans="1:13" ht="15" customHeight="1">
      <c r="A628" s="6">
        <v>39988</v>
      </c>
      <c r="B628" s="8">
        <v>47.62</v>
      </c>
      <c r="C628" s="8">
        <v>46.67</v>
      </c>
      <c r="D628" s="8">
        <v>46.97</v>
      </c>
      <c r="E628" s="4">
        <f t="shared" si="18"/>
        <v>0.94999999999999574</v>
      </c>
      <c r="F628" s="7">
        <f t="shared" si="19"/>
        <v>1.3748854932980952</v>
      </c>
      <c r="J628" s="6"/>
      <c r="K628" s="5"/>
      <c r="L628" s="5"/>
      <c r="M628" s="5"/>
    </row>
    <row r="629" spans="1:13" ht="15" customHeight="1">
      <c r="A629" s="6">
        <v>39989</v>
      </c>
      <c r="B629" s="8">
        <v>47.46</v>
      </c>
      <c r="C629" s="8">
        <v>46.01</v>
      </c>
      <c r="D629" s="8">
        <v>47.43</v>
      </c>
      <c r="E629" s="4">
        <f t="shared" si="18"/>
        <v>1.4500000000000028</v>
      </c>
      <c r="F629" s="7">
        <f t="shared" si="19"/>
        <v>1.3802508152053743</v>
      </c>
      <c r="J629" s="6"/>
      <c r="K629" s="5"/>
      <c r="L629" s="5"/>
      <c r="M629" s="5"/>
    </row>
    <row r="630" spans="1:13" ht="15" customHeight="1">
      <c r="A630" s="6">
        <v>39990</v>
      </c>
      <c r="B630" s="8">
        <v>47.49</v>
      </c>
      <c r="C630" s="8">
        <v>46.66</v>
      </c>
      <c r="D630" s="8">
        <v>47.24</v>
      </c>
      <c r="E630" s="4">
        <f t="shared" si="18"/>
        <v>0.8300000000000054</v>
      </c>
      <c r="F630" s="7">
        <f t="shared" si="19"/>
        <v>1.3409471855478479</v>
      </c>
      <c r="J630" s="6"/>
      <c r="K630" s="5"/>
      <c r="L630" s="5"/>
      <c r="M630" s="5"/>
    </row>
    <row r="631" spans="1:13" ht="15" customHeight="1">
      <c r="A631" s="6">
        <v>39993</v>
      </c>
      <c r="B631" s="8">
        <v>48.34</v>
      </c>
      <c r="C631" s="8">
        <v>47.58</v>
      </c>
      <c r="D631" s="8">
        <v>47.96</v>
      </c>
      <c r="E631" s="4">
        <f t="shared" si="18"/>
        <v>1.1000000000000014</v>
      </c>
      <c r="F631" s="7">
        <f t="shared" si="19"/>
        <v>1.3237366722944302</v>
      </c>
      <c r="J631" s="6"/>
      <c r="K631" s="5"/>
      <c r="L631" s="5"/>
      <c r="M631" s="5"/>
    </row>
    <row r="632" spans="1:13" ht="15" customHeight="1">
      <c r="A632" s="6">
        <v>39994</v>
      </c>
      <c r="B632" s="8">
        <v>48.24</v>
      </c>
      <c r="C632" s="8">
        <v>46.9</v>
      </c>
      <c r="D632" s="8">
        <v>47.68</v>
      </c>
      <c r="E632" s="4">
        <f t="shared" si="18"/>
        <v>1.3400000000000034</v>
      </c>
      <c r="F632" s="7">
        <f t="shared" si="19"/>
        <v>1.324898338559114</v>
      </c>
      <c r="J632" s="6"/>
      <c r="K632" s="5"/>
      <c r="L632" s="5"/>
      <c r="M632" s="5"/>
    </row>
    <row r="633" spans="1:13" ht="15" customHeight="1">
      <c r="A633" s="6">
        <v>39995</v>
      </c>
      <c r="B633" s="8">
        <v>49.08</v>
      </c>
      <c r="C633" s="8">
        <v>47.97</v>
      </c>
      <c r="D633" s="8">
        <v>47.97</v>
      </c>
      <c r="E633" s="4">
        <f t="shared" si="18"/>
        <v>1.3999999999999986</v>
      </c>
      <c r="F633" s="7">
        <f t="shared" si="19"/>
        <v>1.3302627429477487</v>
      </c>
      <c r="J633" s="6"/>
      <c r="K633" s="5"/>
      <c r="L633" s="5"/>
      <c r="M633" s="5"/>
    </row>
    <row r="634" spans="1:13" ht="15" customHeight="1">
      <c r="A634" s="6">
        <v>39996</v>
      </c>
      <c r="B634" s="8">
        <v>47.58</v>
      </c>
      <c r="C634" s="8">
        <v>47.06</v>
      </c>
      <c r="D634" s="8">
        <v>47.06</v>
      </c>
      <c r="E634" s="4">
        <f t="shared" si="18"/>
        <v>0.90999999999999659</v>
      </c>
      <c r="F634" s="7">
        <f t="shared" si="19"/>
        <v>1.3002439755943378</v>
      </c>
      <c r="J634" s="6"/>
      <c r="K634" s="5"/>
      <c r="L634" s="5"/>
      <c r="M634" s="5"/>
    </row>
    <row r="635" spans="1:13" ht="15" customHeight="1">
      <c r="A635" s="6">
        <v>40000</v>
      </c>
      <c r="B635" s="8">
        <v>45.99</v>
      </c>
      <c r="C635" s="8">
        <v>45.31</v>
      </c>
      <c r="D635" s="8">
        <v>45.93</v>
      </c>
      <c r="E635" s="4">
        <f t="shared" si="18"/>
        <v>1.75</v>
      </c>
      <c r="F635" s="7">
        <f t="shared" si="19"/>
        <v>1.3323694059090279</v>
      </c>
      <c r="J635" s="6"/>
      <c r="K635" s="5"/>
      <c r="L635" s="5"/>
      <c r="M635" s="5"/>
    </row>
    <row r="636" spans="1:13" ht="15" customHeight="1">
      <c r="A636" s="6">
        <v>40001</v>
      </c>
      <c r="B636" s="8">
        <v>46</v>
      </c>
      <c r="C636" s="8">
        <v>45.28</v>
      </c>
      <c r="D636" s="8">
        <v>45.33</v>
      </c>
      <c r="E636" s="4">
        <f t="shared" si="18"/>
        <v>0.71999999999999886</v>
      </c>
      <c r="F636" s="7">
        <f t="shared" si="19"/>
        <v>1.2886287340583829</v>
      </c>
      <c r="J636" s="6"/>
      <c r="K636" s="5"/>
      <c r="L636" s="5"/>
      <c r="M636" s="5"/>
    </row>
    <row r="637" spans="1:13" ht="15" customHeight="1">
      <c r="A637" s="6">
        <v>40002</v>
      </c>
      <c r="B637" s="8">
        <v>45.68</v>
      </c>
      <c r="C637" s="8">
        <v>44.62</v>
      </c>
      <c r="D637" s="8">
        <v>45.31</v>
      </c>
      <c r="E637" s="4">
        <f t="shared" si="18"/>
        <v>1.0600000000000023</v>
      </c>
      <c r="F637" s="7">
        <f t="shared" si="19"/>
        <v>1.2722981101970701</v>
      </c>
      <c r="J637" s="6"/>
      <c r="K637" s="5"/>
      <c r="L637" s="5"/>
      <c r="M637" s="5"/>
    </row>
    <row r="638" spans="1:13" ht="15" customHeight="1">
      <c r="A638" s="6">
        <v>40003</v>
      </c>
      <c r="B638" s="8">
        <v>45.97</v>
      </c>
      <c r="C638" s="8">
        <v>45.27</v>
      </c>
      <c r="D638" s="8">
        <v>45.54</v>
      </c>
      <c r="E638" s="4">
        <f t="shared" si="18"/>
        <v>0.69999999999999574</v>
      </c>
      <c r="F638" s="7">
        <f t="shared" si="19"/>
        <v>1.2314196737544219</v>
      </c>
      <c r="J638" s="6"/>
      <c r="K638" s="5"/>
      <c r="L638" s="5"/>
      <c r="M638" s="5"/>
    </row>
    <row r="639" spans="1:13" ht="15" customHeight="1">
      <c r="A639" s="6">
        <v>40004</v>
      </c>
      <c r="B639" s="8">
        <v>45.41</v>
      </c>
      <c r="C639" s="8">
        <v>44.77</v>
      </c>
      <c r="D639" s="8">
        <v>45.22</v>
      </c>
      <c r="E639" s="4">
        <f t="shared" si="18"/>
        <v>0.76999999999999602</v>
      </c>
      <c r="F639" s="7">
        <f t="shared" si="19"/>
        <v>1.1984611256291058</v>
      </c>
      <c r="J639" s="6"/>
      <c r="K639" s="5"/>
      <c r="L639" s="5"/>
      <c r="M639" s="5"/>
    </row>
    <row r="640" spans="1:13" ht="15" customHeight="1">
      <c r="A640" s="6">
        <v>40007</v>
      </c>
      <c r="B640" s="8">
        <v>46.27</v>
      </c>
      <c r="C640" s="8">
        <v>45.02</v>
      </c>
      <c r="D640" s="8">
        <v>46.2</v>
      </c>
      <c r="E640" s="4">
        <f t="shared" ref="E640:E703" si="20">MAX(B640-C640,B640-D639,D639-C640)</f>
        <v>1.25</v>
      </c>
      <c r="F640" s="7">
        <f t="shared" ref="F640:F703" si="21">(F639*13+E640)/14</f>
        <v>1.2021424737984552</v>
      </c>
      <c r="J640" s="6"/>
      <c r="K640" s="5"/>
      <c r="L640" s="5"/>
      <c r="M640" s="5"/>
    </row>
    <row r="641" spans="1:13" ht="15" customHeight="1">
      <c r="A641" s="6">
        <v>40008</v>
      </c>
      <c r="B641" s="8">
        <v>46.94</v>
      </c>
      <c r="C641" s="8">
        <v>46.08</v>
      </c>
      <c r="D641" s="8">
        <v>46.4</v>
      </c>
      <c r="E641" s="4">
        <f t="shared" si="20"/>
        <v>0.85999999999999943</v>
      </c>
      <c r="F641" s="7">
        <f t="shared" si="21"/>
        <v>1.1777037256699943</v>
      </c>
      <c r="J641" s="6"/>
      <c r="K641" s="5"/>
      <c r="L641" s="5"/>
      <c r="M641" s="5"/>
    </row>
    <row r="642" spans="1:13" ht="15" customHeight="1">
      <c r="A642" s="6">
        <v>40009</v>
      </c>
      <c r="B642" s="8">
        <v>48.51</v>
      </c>
      <c r="C642" s="8">
        <v>47.64</v>
      </c>
      <c r="D642" s="8">
        <v>48.33</v>
      </c>
      <c r="E642" s="4">
        <f t="shared" si="20"/>
        <v>2.1099999999999994</v>
      </c>
      <c r="F642" s="7">
        <f t="shared" si="21"/>
        <v>1.2442963166935661</v>
      </c>
      <c r="J642" s="6"/>
      <c r="K642" s="5"/>
      <c r="L642" s="5"/>
      <c r="M642" s="5"/>
    </row>
    <row r="643" spans="1:13" ht="15" customHeight="1">
      <c r="A643" s="6">
        <v>40010</v>
      </c>
      <c r="B643" s="8">
        <v>49.18</v>
      </c>
      <c r="C643" s="8">
        <v>48.37</v>
      </c>
      <c r="D643" s="8">
        <v>48.94</v>
      </c>
      <c r="E643" s="4">
        <f t="shared" si="20"/>
        <v>0.85000000000000142</v>
      </c>
      <c r="F643" s="7">
        <f t="shared" si="21"/>
        <v>1.2161322940725972</v>
      </c>
      <c r="J643" s="6"/>
      <c r="K643" s="5"/>
      <c r="L643" s="5"/>
      <c r="M643" s="5"/>
    </row>
    <row r="644" spans="1:13" ht="15" customHeight="1">
      <c r="A644" s="6">
        <v>40011</v>
      </c>
      <c r="B644" s="8">
        <v>48.98</v>
      </c>
      <c r="C644" s="8">
        <v>48.56</v>
      </c>
      <c r="D644" s="8">
        <v>48.72</v>
      </c>
      <c r="E644" s="4">
        <f t="shared" si="20"/>
        <v>0.4199999999999946</v>
      </c>
      <c r="F644" s="7">
        <f t="shared" si="21"/>
        <v>1.1592657016388397</v>
      </c>
      <c r="J644" s="6"/>
      <c r="K644" s="5"/>
      <c r="L644" s="5"/>
      <c r="M644" s="5"/>
    </row>
    <row r="645" spans="1:13" ht="15" customHeight="1">
      <c r="A645" s="6">
        <v>40014</v>
      </c>
      <c r="B645" s="8">
        <v>50.17</v>
      </c>
      <c r="C645" s="8">
        <v>49.5</v>
      </c>
      <c r="D645" s="8">
        <v>50.15</v>
      </c>
      <c r="E645" s="4">
        <f t="shared" si="20"/>
        <v>1.4500000000000028</v>
      </c>
      <c r="F645" s="7">
        <f t="shared" si="21"/>
        <v>1.1800324372360655</v>
      </c>
      <c r="J645" s="6"/>
      <c r="K645" s="5"/>
      <c r="L645" s="5"/>
      <c r="M645" s="5"/>
    </row>
    <row r="646" spans="1:13" ht="15" customHeight="1">
      <c r="A646" s="6">
        <v>40015</v>
      </c>
      <c r="B646" s="8">
        <v>50.22</v>
      </c>
      <c r="C646" s="8">
        <v>49.29</v>
      </c>
      <c r="D646" s="8">
        <v>49.95</v>
      </c>
      <c r="E646" s="4">
        <f t="shared" si="20"/>
        <v>0.92999999999999972</v>
      </c>
      <c r="F646" s="7">
        <f t="shared" si="21"/>
        <v>1.1621729774334892</v>
      </c>
      <c r="J646" s="6"/>
      <c r="K646" s="5"/>
      <c r="L646" s="5"/>
      <c r="M646" s="5"/>
    </row>
    <row r="647" spans="1:13" ht="15" customHeight="1">
      <c r="A647" s="6">
        <v>40016</v>
      </c>
      <c r="B647" s="8">
        <v>50.19</v>
      </c>
      <c r="C647" s="8">
        <v>49.33</v>
      </c>
      <c r="D647" s="8">
        <v>49.66</v>
      </c>
      <c r="E647" s="4">
        <f t="shared" si="20"/>
        <v>0.85999999999999943</v>
      </c>
      <c r="F647" s="7">
        <f t="shared" si="21"/>
        <v>1.140589193331097</v>
      </c>
      <c r="J647" s="6"/>
      <c r="K647" s="5"/>
      <c r="L647" s="5"/>
      <c r="M647" s="5"/>
    </row>
    <row r="648" spans="1:13" ht="15" customHeight="1">
      <c r="A648" s="6">
        <v>40017</v>
      </c>
      <c r="B648" s="8">
        <v>50.93</v>
      </c>
      <c r="C648" s="8">
        <v>49.94</v>
      </c>
      <c r="D648" s="8">
        <v>50.7</v>
      </c>
      <c r="E648" s="4">
        <f t="shared" si="20"/>
        <v>1.2700000000000031</v>
      </c>
      <c r="F648" s="7">
        <f t="shared" si="21"/>
        <v>1.1498328223788761</v>
      </c>
      <c r="J648" s="6"/>
      <c r="K648" s="5"/>
      <c r="L648" s="5"/>
      <c r="M648" s="5"/>
    </row>
    <row r="649" spans="1:13" ht="15" customHeight="1">
      <c r="A649" s="6">
        <v>40018</v>
      </c>
      <c r="B649" s="8">
        <v>50.9</v>
      </c>
      <c r="C649" s="8">
        <v>50.1</v>
      </c>
      <c r="D649" s="8">
        <v>50.65</v>
      </c>
      <c r="E649" s="4">
        <f t="shared" si="20"/>
        <v>0.79999999999999716</v>
      </c>
      <c r="F649" s="7">
        <f t="shared" si="21"/>
        <v>1.1248447636375276</v>
      </c>
      <c r="J649" s="6"/>
      <c r="K649" s="5"/>
      <c r="L649" s="5"/>
      <c r="M649" s="5"/>
    </row>
    <row r="650" spans="1:13" ht="15" customHeight="1">
      <c r="A650" s="6">
        <v>40021</v>
      </c>
      <c r="B650" s="8">
        <v>51.53</v>
      </c>
      <c r="C650" s="8">
        <v>50.89</v>
      </c>
      <c r="D650" s="8">
        <v>51.34</v>
      </c>
      <c r="E650" s="4">
        <f t="shared" si="20"/>
        <v>0.88000000000000256</v>
      </c>
      <c r="F650" s="7">
        <f t="shared" si="21"/>
        <v>1.1073558519491329</v>
      </c>
      <c r="J650" s="6"/>
      <c r="K650" s="5"/>
      <c r="L650" s="5"/>
      <c r="M650" s="5"/>
    </row>
    <row r="651" spans="1:13" ht="15" customHeight="1">
      <c r="A651" s="6">
        <v>40022</v>
      </c>
      <c r="B651" s="8">
        <v>50.38</v>
      </c>
      <c r="C651" s="8">
        <v>49.45</v>
      </c>
      <c r="D651" s="8">
        <v>50</v>
      </c>
      <c r="E651" s="4">
        <f t="shared" si="20"/>
        <v>1.8900000000000006</v>
      </c>
      <c r="F651" s="7">
        <f t="shared" si="21"/>
        <v>1.1632590053813376</v>
      </c>
      <c r="J651" s="6"/>
      <c r="K651" s="5"/>
      <c r="L651" s="5"/>
      <c r="M651" s="5"/>
    </row>
    <row r="652" spans="1:13" ht="15" customHeight="1">
      <c r="A652" s="6">
        <v>40023</v>
      </c>
      <c r="B652" s="8">
        <v>50.29</v>
      </c>
      <c r="C652" s="8">
        <v>49.4</v>
      </c>
      <c r="D652" s="8">
        <v>49.67</v>
      </c>
      <c r="E652" s="4">
        <f t="shared" si="20"/>
        <v>0.89000000000000057</v>
      </c>
      <c r="F652" s="7">
        <f t="shared" si="21"/>
        <v>1.1437405049969567</v>
      </c>
      <c r="J652" s="6"/>
      <c r="K652" s="5"/>
      <c r="L652" s="5"/>
      <c r="M652" s="5"/>
    </row>
    <row r="653" spans="1:13" ht="15" customHeight="1">
      <c r="A653" s="6">
        <v>40024</v>
      </c>
      <c r="B653" s="8">
        <v>50.5</v>
      </c>
      <c r="C653" s="8">
        <v>49.84</v>
      </c>
      <c r="D653" s="8">
        <v>49.87</v>
      </c>
      <c r="E653" s="4">
        <f t="shared" si="20"/>
        <v>0.82999999999999829</v>
      </c>
      <c r="F653" s="7">
        <f t="shared" si="21"/>
        <v>1.1213304689257453</v>
      </c>
      <c r="J653" s="6"/>
      <c r="K653" s="5"/>
      <c r="L653" s="5"/>
      <c r="M653" s="5"/>
    </row>
    <row r="654" spans="1:13" ht="15" customHeight="1">
      <c r="A654" s="6">
        <v>40025</v>
      </c>
      <c r="B654" s="8">
        <v>50.35</v>
      </c>
      <c r="C654" s="8">
        <v>49.39</v>
      </c>
      <c r="D654" s="8">
        <v>50.04</v>
      </c>
      <c r="E654" s="4">
        <f t="shared" si="20"/>
        <v>0.96000000000000085</v>
      </c>
      <c r="F654" s="7">
        <f t="shared" si="21"/>
        <v>1.1098068640024779</v>
      </c>
      <c r="J654" s="6"/>
      <c r="K654" s="5"/>
      <c r="L654" s="5"/>
      <c r="M654" s="5"/>
    </row>
    <row r="655" spans="1:13" ht="15" customHeight="1">
      <c r="A655" s="6">
        <v>40028</v>
      </c>
      <c r="B655" s="8">
        <v>52.24</v>
      </c>
      <c r="C655" s="8">
        <v>51.25</v>
      </c>
      <c r="D655" s="8">
        <v>52.05</v>
      </c>
      <c r="E655" s="4">
        <f t="shared" si="20"/>
        <v>2.2000000000000028</v>
      </c>
      <c r="F655" s="7">
        <f t="shared" si="21"/>
        <v>1.1876778022880152</v>
      </c>
      <c r="J655" s="6"/>
      <c r="K655" s="5"/>
      <c r="L655" s="5"/>
      <c r="M655" s="5"/>
    </row>
    <row r="656" spans="1:13" ht="15" customHeight="1">
      <c r="A656" s="6">
        <v>40029</v>
      </c>
      <c r="B656" s="8">
        <v>52.08</v>
      </c>
      <c r="C656" s="8">
        <v>51.2</v>
      </c>
      <c r="D656" s="8">
        <v>51.72</v>
      </c>
      <c r="E656" s="4">
        <f t="shared" si="20"/>
        <v>0.87999999999999545</v>
      </c>
      <c r="F656" s="7">
        <f t="shared" si="21"/>
        <v>1.1657008164102993</v>
      </c>
      <c r="J656" s="6"/>
      <c r="K656" s="5"/>
      <c r="L656" s="5"/>
      <c r="M656" s="5"/>
    </row>
    <row r="657" spans="1:13" ht="15" customHeight="1">
      <c r="A657" s="6">
        <v>40030</v>
      </c>
      <c r="B657" s="8">
        <v>51.78</v>
      </c>
      <c r="C657" s="8">
        <v>51</v>
      </c>
      <c r="D657" s="8">
        <v>51.55</v>
      </c>
      <c r="E657" s="4">
        <f t="shared" si="20"/>
        <v>0.78000000000000114</v>
      </c>
      <c r="F657" s="7">
        <f t="shared" si="21"/>
        <v>1.1381507580952781</v>
      </c>
      <c r="J657" s="6"/>
      <c r="K657" s="5"/>
      <c r="L657" s="5"/>
      <c r="M657" s="5"/>
    </row>
    <row r="658" spans="1:13" ht="15" customHeight="1">
      <c r="A658" s="6">
        <v>40031</v>
      </c>
      <c r="B658" s="8">
        <v>51.17</v>
      </c>
      <c r="C658" s="8">
        <v>50.17</v>
      </c>
      <c r="D658" s="8">
        <v>50.51</v>
      </c>
      <c r="E658" s="4">
        <f t="shared" si="20"/>
        <v>1.3799999999999955</v>
      </c>
      <c r="F658" s="7">
        <f t="shared" si="21"/>
        <v>1.1554257039456151</v>
      </c>
      <c r="J658" s="6"/>
      <c r="K658" s="5"/>
      <c r="L658" s="5"/>
      <c r="M658" s="5"/>
    </row>
    <row r="659" spans="1:13" ht="15" customHeight="1">
      <c r="A659" s="6">
        <v>40032</v>
      </c>
      <c r="B659" s="8">
        <v>51.41</v>
      </c>
      <c r="C659" s="8">
        <v>50.9</v>
      </c>
      <c r="D659" s="8">
        <v>51.11</v>
      </c>
      <c r="E659" s="4">
        <f t="shared" si="20"/>
        <v>0.89999999999999858</v>
      </c>
      <c r="F659" s="7">
        <f t="shared" si="21"/>
        <v>1.1371810108066425</v>
      </c>
      <c r="J659" s="6"/>
      <c r="K659" s="5"/>
      <c r="L659" s="5"/>
      <c r="M659" s="5"/>
    </row>
    <row r="660" spans="1:13" ht="15" customHeight="1">
      <c r="A660" s="6">
        <v>40035</v>
      </c>
      <c r="B660" s="8">
        <v>51.32</v>
      </c>
      <c r="C660" s="8">
        <v>50.77</v>
      </c>
      <c r="D660" s="8">
        <v>51.2</v>
      </c>
      <c r="E660" s="4">
        <f t="shared" si="20"/>
        <v>0.54999999999999716</v>
      </c>
      <c r="F660" s="7">
        <f t="shared" si="21"/>
        <v>1.0952395100347392</v>
      </c>
      <c r="J660" s="6"/>
      <c r="K660" s="5"/>
      <c r="L660" s="5"/>
      <c r="M660" s="5"/>
    </row>
    <row r="661" spans="1:13" ht="15" customHeight="1">
      <c r="A661" s="6">
        <v>40036</v>
      </c>
      <c r="B661" s="8">
        <v>51</v>
      </c>
      <c r="C661" s="8">
        <v>50.6</v>
      </c>
      <c r="D661" s="8">
        <v>50.83</v>
      </c>
      <c r="E661" s="4">
        <f t="shared" si="20"/>
        <v>0.60000000000000142</v>
      </c>
      <c r="F661" s="7">
        <f t="shared" si="21"/>
        <v>1.0598652593179723</v>
      </c>
      <c r="J661" s="6"/>
      <c r="K661" s="5"/>
      <c r="L661" s="5"/>
      <c r="M661" s="5"/>
    </row>
    <row r="662" spans="1:13" ht="15" customHeight="1">
      <c r="A662" s="6">
        <v>40037</v>
      </c>
      <c r="B662" s="8">
        <v>50.72</v>
      </c>
      <c r="C662" s="8">
        <v>50.03</v>
      </c>
      <c r="D662" s="8">
        <v>50.3</v>
      </c>
      <c r="E662" s="4">
        <f t="shared" si="20"/>
        <v>0.79999999999999716</v>
      </c>
      <c r="F662" s="7">
        <f t="shared" si="21"/>
        <v>1.0413034550809741</v>
      </c>
      <c r="J662" s="6"/>
      <c r="K662" s="5"/>
      <c r="L662" s="5"/>
      <c r="M662" s="5"/>
    </row>
    <row r="663" spans="1:13" ht="15" customHeight="1">
      <c r="A663" s="6">
        <v>40038</v>
      </c>
      <c r="B663" s="8">
        <v>50.79</v>
      </c>
      <c r="C663" s="8">
        <v>50.17</v>
      </c>
      <c r="D663" s="8">
        <v>50.68</v>
      </c>
      <c r="E663" s="4">
        <f t="shared" si="20"/>
        <v>0.61999999999999744</v>
      </c>
      <c r="F663" s="7">
        <f t="shared" si="21"/>
        <v>1.0112103511466186</v>
      </c>
      <c r="J663" s="6"/>
      <c r="K663" s="5"/>
      <c r="L663" s="5"/>
      <c r="M663" s="5"/>
    </row>
    <row r="664" spans="1:13" ht="15" customHeight="1">
      <c r="A664" s="6">
        <v>40039</v>
      </c>
      <c r="B664" s="8">
        <v>51.1</v>
      </c>
      <c r="C664" s="8">
        <v>50.07</v>
      </c>
      <c r="D664" s="8">
        <v>50.43</v>
      </c>
      <c r="E664" s="4">
        <f t="shared" si="20"/>
        <v>1.0300000000000011</v>
      </c>
      <c r="F664" s="7">
        <f t="shared" si="21"/>
        <v>1.0125524689218603</v>
      </c>
      <c r="J664" s="6"/>
      <c r="K664" s="5"/>
      <c r="L664" s="5"/>
      <c r="M664" s="5"/>
    </row>
    <row r="665" spans="1:13" ht="15" customHeight="1">
      <c r="A665" s="6">
        <v>40042</v>
      </c>
      <c r="B665" s="8">
        <v>49.28</v>
      </c>
      <c r="C665" s="8">
        <v>48.7</v>
      </c>
      <c r="D665" s="8">
        <v>49.18</v>
      </c>
      <c r="E665" s="4">
        <f t="shared" si="20"/>
        <v>1.7299999999999969</v>
      </c>
      <c r="F665" s="7">
        <f t="shared" si="21"/>
        <v>1.0637987211417272</v>
      </c>
      <c r="J665" s="6"/>
      <c r="K665" s="5"/>
      <c r="L665" s="5"/>
      <c r="M665" s="5"/>
    </row>
    <row r="666" spans="1:13" ht="15" customHeight="1">
      <c r="A666" s="6">
        <v>40043</v>
      </c>
      <c r="B666" s="8">
        <v>50.26</v>
      </c>
      <c r="C666" s="8">
        <v>49.36</v>
      </c>
      <c r="D666" s="8">
        <v>50.06</v>
      </c>
      <c r="E666" s="4">
        <f t="shared" si="20"/>
        <v>1.0799999999999983</v>
      </c>
      <c r="F666" s="7">
        <f t="shared" si="21"/>
        <v>1.0649559553458894</v>
      </c>
      <c r="J666" s="6"/>
      <c r="K666" s="5"/>
      <c r="L666" s="5"/>
      <c r="M666" s="5"/>
    </row>
    <row r="667" spans="1:13" ht="15" customHeight="1">
      <c r="A667" s="6">
        <v>40044</v>
      </c>
      <c r="B667" s="8">
        <v>50.99</v>
      </c>
      <c r="C667" s="8">
        <v>49.52</v>
      </c>
      <c r="D667" s="8">
        <v>50.64</v>
      </c>
      <c r="E667" s="4">
        <f t="shared" si="20"/>
        <v>1.4699999999999989</v>
      </c>
      <c r="F667" s="7">
        <f t="shared" si="21"/>
        <v>1.0938876728211828</v>
      </c>
      <c r="J667" s="6"/>
      <c r="K667" s="5"/>
      <c r="L667" s="5"/>
      <c r="M667" s="5"/>
    </row>
    <row r="668" spans="1:13" ht="15" customHeight="1">
      <c r="A668" s="6">
        <v>40045</v>
      </c>
      <c r="B668" s="8">
        <v>51.37</v>
      </c>
      <c r="C668" s="8">
        <v>50.92</v>
      </c>
      <c r="D668" s="8">
        <v>51.15</v>
      </c>
      <c r="E668" s="4">
        <f t="shared" si="20"/>
        <v>0.72999999999999687</v>
      </c>
      <c r="F668" s="7">
        <f t="shared" si="21"/>
        <v>1.0678956961910981</v>
      </c>
      <c r="J668" s="6"/>
      <c r="K668" s="5"/>
      <c r="L668" s="5"/>
      <c r="M668" s="5"/>
    </row>
    <row r="669" spans="1:13" ht="15" customHeight="1">
      <c r="A669" s="6">
        <v>40046</v>
      </c>
      <c r="B669" s="8">
        <v>52.69</v>
      </c>
      <c r="C669" s="8">
        <v>52</v>
      </c>
      <c r="D669" s="8">
        <v>52.25</v>
      </c>
      <c r="E669" s="4">
        <f t="shared" si="20"/>
        <v>1.5399999999999991</v>
      </c>
      <c r="F669" s="7">
        <f t="shared" si="21"/>
        <v>1.1016174321774481</v>
      </c>
      <c r="J669" s="6"/>
      <c r="K669" s="5"/>
      <c r="L669" s="5"/>
      <c r="M669" s="5"/>
    </row>
    <row r="670" spans="1:13" ht="15" customHeight="1">
      <c r="A670" s="6">
        <v>40049</v>
      </c>
      <c r="B670" s="8">
        <v>52.44</v>
      </c>
      <c r="C670" s="8">
        <v>51.7</v>
      </c>
      <c r="D670" s="8">
        <v>51.88</v>
      </c>
      <c r="E670" s="4">
        <f t="shared" si="20"/>
        <v>0.73999999999999488</v>
      </c>
      <c r="F670" s="7">
        <f t="shared" si="21"/>
        <v>1.0757876155933443</v>
      </c>
      <c r="J670" s="6"/>
      <c r="K670" s="5"/>
      <c r="L670" s="5"/>
      <c r="M670" s="5"/>
    </row>
    <row r="671" spans="1:13" ht="15" customHeight="1">
      <c r="A671" s="6">
        <v>40050</v>
      </c>
      <c r="B671" s="8">
        <v>52.5</v>
      </c>
      <c r="C671" s="8">
        <v>51.8</v>
      </c>
      <c r="D671" s="8">
        <v>51.93</v>
      </c>
      <c r="E671" s="4">
        <f t="shared" si="20"/>
        <v>0.70000000000000284</v>
      </c>
      <c r="F671" s="7">
        <f t="shared" si="21"/>
        <v>1.0489456430509629</v>
      </c>
      <c r="J671" s="6"/>
      <c r="K671" s="5"/>
      <c r="L671" s="5"/>
      <c r="M671" s="5"/>
    </row>
    <row r="672" spans="1:13" ht="15" customHeight="1">
      <c r="A672" s="6">
        <v>40051</v>
      </c>
      <c r="B672" s="8">
        <v>51.65</v>
      </c>
      <c r="C672" s="8">
        <v>51.15</v>
      </c>
      <c r="D672" s="8">
        <v>51.37</v>
      </c>
      <c r="E672" s="4">
        <f t="shared" si="20"/>
        <v>0.78000000000000114</v>
      </c>
      <c r="F672" s="7">
        <f t="shared" si="21"/>
        <v>1.0297352399758943</v>
      </c>
      <c r="J672" s="6"/>
      <c r="K672" s="5"/>
      <c r="L672" s="5"/>
      <c r="M672" s="5"/>
    </row>
    <row r="673" spans="1:13" ht="15" customHeight="1">
      <c r="A673" s="6">
        <v>40052</v>
      </c>
      <c r="B673" s="8">
        <v>51.97</v>
      </c>
      <c r="C673" s="8">
        <v>50.99</v>
      </c>
      <c r="D673" s="8">
        <v>51.88</v>
      </c>
      <c r="E673" s="4">
        <f t="shared" si="20"/>
        <v>0.97999999999999687</v>
      </c>
      <c r="F673" s="7">
        <f t="shared" si="21"/>
        <v>1.0261827228347589</v>
      </c>
      <c r="J673" s="6"/>
      <c r="K673" s="5"/>
      <c r="L673" s="5"/>
      <c r="M673" s="5"/>
    </row>
    <row r="674" spans="1:13" ht="15" customHeight="1">
      <c r="A674" s="6">
        <v>40053</v>
      </c>
      <c r="B674" s="8">
        <v>52.52</v>
      </c>
      <c r="C674" s="8">
        <v>51.86</v>
      </c>
      <c r="D674" s="8">
        <v>51.98</v>
      </c>
      <c r="E674" s="4">
        <f t="shared" si="20"/>
        <v>0.66000000000000369</v>
      </c>
      <c r="F674" s="7">
        <f t="shared" si="21"/>
        <v>1.0000268140608477</v>
      </c>
      <c r="J674" s="6"/>
      <c r="K674" s="5"/>
      <c r="L674" s="5"/>
      <c r="M674" s="5"/>
    </row>
    <row r="675" spans="1:13" ht="15" customHeight="1">
      <c r="A675" s="6">
        <v>40056</v>
      </c>
      <c r="B675" s="8">
        <v>51.52</v>
      </c>
      <c r="C675" s="8">
        <v>51.14</v>
      </c>
      <c r="D675" s="8">
        <v>51.45</v>
      </c>
      <c r="E675" s="4">
        <f t="shared" si="20"/>
        <v>0.83999999999999631</v>
      </c>
      <c r="F675" s="7">
        <f t="shared" si="21"/>
        <v>0.98859632734221548</v>
      </c>
      <c r="J675" s="6"/>
      <c r="K675" s="5"/>
      <c r="L675" s="5"/>
      <c r="M675" s="5"/>
    </row>
    <row r="676" spans="1:13" ht="15" customHeight="1">
      <c r="A676" s="6">
        <v>40057</v>
      </c>
      <c r="B676" s="8">
        <v>51.82</v>
      </c>
      <c r="C676" s="8">
        <v>50.3</v>
      </c>
      <c r="D676" s="8">
        <v>50.47</v>
      </c>
      <c r="E676" s="4">
        <f t="shared" si="20"/>
        <v>1.5200000000000031</v>
      </c>
      <c r="F676" s="7">
        <f t="shared" si="21"/>
        <v>1.0265537325320575</v>
      </c>
      <c r="J676" s="6"/>
      <c r="K676" s="5"/>
      <c r="L676" s="5"/>
      <c r="M676" s="5"/>
    </row>
    <row r="677" spans="1:13" ht="15" customHeight="1">
      <c r="A677" s="6">
        <v>40058</v>
      </c>
      <c r="B677" s="8">
        <v>52.9</v>
      </c>
      <c r="C677" s="8">
        <v>52</v>
      </c>
      <c r="D677" s="8">
        <v>52.53</v>
      </c>
      <c r="E677" s="4">
        <f t="shared" si="20"/>
        <v>2.4299999999999997</v>
      </c>
      <c r="F677" s="7">
        <f t="shared" si="21"/>
        <v>1.1267998944940534</v>
      </c>
      <c r="J677" s="6"/>
      <c r="K677" s="5"/>
      <c r="L677" s="5"/>
      <c r="M677" s="5"/>
    </row>
    <row r="678" spans="1:13" ht="15" customHeight="1">
      <c r="A678" s="6">
        <v>40059</v>
      </c>
      <c r="B678" s="8">
        <v>52.89</v>
      </c>
      <c r="C678" s="8">
        <v>52.33</v>
      </c>
      <c r="D678" s="8">
        <v>52.8</v>
      </c>
      <c r="E678" s="4">
        <f t="shared" si="20"/>
        <v>0.56000000000000227</v>
      </c>
      <c r="F678" s="7">
        <f t="shared" si="21"/>
        <v>1.0863141877444782</v>
      </c>
      <c r="J678" s="6"/>
      <c r="K678" s="5"/>
      <c r="L678" s="5"/>
      <c r="M678" s="5"/>
    </row>
    <row r="679" spans="1:13" ht="15" customHeight="1">
      <c r="A679" s="6">
        <v>40060</v>
      </c>
      <c r="B679" s="8">
        <v>53.33</v>
      </c>
      <c r="C679" s="8">
        <v>52.38</v>
      </c>
      <c r="D679" s="8">
        <v>53.19</v>
      </c>
      <c r="E679" s="4">
        <f t="shared" si="20"/>
        <v>0.94999999999999574</v>
      </c>
      <c r="F679" s="7">
        <f t="shared" si="21"/>
        <v>1.0765774600484437</v>
      </c>
      <c r="J679" s="6"/>
      <c r="K679" s="5"/>
      <c r="L679" s="5"/>
      <c r="M679" s="5"/>
    </row>
    <row r="680" spans="1:13" ht="15" customHeight="1">
      <c r="A680" s="6">
        <v>40064</v>
      </c>
      <c r="B680" s="8">
        <v>54.29</v>
      </c>
      <c r="C680" s="8">
        <v>53.8</v>
      </c>
      <c r="D680" s="8">
        <v>54.16</v>
      </c>
      <c r="E680" s="4">
        <f t="shared" si="20"/>
        <v>1.1000000000000014</v>
      </c>
      <c r="F680" s="7">
        <f t="shared" si="21"/>
        <v>1.0782504986164121</v>
      </c>
      <c r="J680" s="6"/>
      <c r="K680" s="5"/>
      <c r="L680" s="5"/>
      <c r="M680" s="5"/>
    </row>
    <row r="681" spans="1:13" ht="15" customHeight="1">
      <c r="A681" s="6">
        <v>40065</v>
      </c>
      <c r="B681" s="8">
        <v>55.27</v>
      </c>
      <c r="C681" s="8">
        <v>54.48</v>
      </c>
      <c r="D681" s="8">
        <v>54.95</v>
      </c>
      <c r="E681" s="4">
        <f t="shared" si="20"/>
        <v>1.1100000000000065</v>
      </c>
      <c r="F681" s="7">
        <f t="shared" si="21"/>
        <v>1.0805183201438118</v>
      </c>
      <c r="J681" s="6"/>
      <c r="K681" s="5"/>
      <c r="L681" s="5"/>
      <c r="M681" s="5"/>
    </row>
    <row r="682" spans="1:13" ht="15" customHeight="1">
      <c r="A682" s="6">
        <v>40066</v>
      </c>
      <c r="B682" s="8">
        <v>55.1</v>
      </c>
      <c r="C682" s="8">
        <v>54.42</v>
      </c>
      <c r="D682" s="8">
        <v>55.04</v>
      </c>
      <c r="E682" s="4">
        <f t="shared" si="20"/>
        <v>0.67999999999999972</v>
      </c>
      <c r="F682" s="7">
        <f t="shared" si="21"/>
        <v>1.0519098687049682</v>
      </c>
      <c r="J682" s="6"/>
      <c r="K682" s="5"/>
      <c r="L682" s="5"/>
      <c r="M682" s="5"/>
    </row>
    <row r="683" spans="1:13" ht="15" customHeight="1">
      <c r="A683" s="6">
        <v>40067</v>
      </c>
      <c r="B683" s="8">
        <v>54.93</v>
      </c>
      <c r="C683" s="8">
        <v>54.23</v>
      </c>
      <c r="D683" s="8">
        <v>54.58</v>
      </c>
      <c r="E683" s="4">
        <f t="shared" si="20"/>
        <v>0.81000000000000227</v>
      </c>
      <c r="F683" s="7">
        <f t="shared" si="21"/>
        <v>1.0346305923688992</v>
      </c>
      <c r="J683" s="6"/>
      <c r="K683" s="5"/>
      <c r="L683" s="5"/>
      <c r="M683" s="5"/>
    </row>
    <row r="684" spans="1:13" ht="15" customHeight="1">
      <c r="A684" s="6">
        <v>40070</v>
      </c>
      <c r="B684" s="8">
        <v>54.4</v>
      </c>
      <c r="C684" s="8">
        <v>53.57</v>
      </c>
      <c r="D684" s="8">
        <v>54.29</v>
      </c>
      <c r="E684" s="4">
        <f t="shared" si="20"/>
        <v>1.009999999999998</v>
      </c>
      <c r="F684" s="7">
        <f t="shared" si="21"/>
        <v>1.0328712643425491</v>
      </c>
      <c r="J684" s="6"/>
      <c r="K684" s="5"/>
      <c r="L684" s="5"/>
      <c r="M684" s="5"/>
    </row>
    <row r="685" spans="1:13" ht="15" customHeight="1">
      <c r="A685" s="6">
        <v>40071</v>
      </c>
      <c r="B685" s="8">
        <v>54.23</v>
      </c>
      <c r="C685" s="8">
        <v>53.62</v>
      </c>
      <c r="D685" s="8">
        <v>54.12</v>
      </c>
      <c r="E685" s="4">
        <f t="shared" si="20"/>
        <v>0.67000000000000171</v>
      </c>
      <c r="F685" s="7">
        <f t="shared" si="21"/>
        <v>1.0069518883180815</v>
      </c>
      <c r="J685" s="6"/>
      <c r="K685" s="5"/>
      <c r="L685" s="5"/>
      <c r="M685" s="5"/>
    </row>
    <row r="686" spans="1:13" ht="15" customHeight="1">
      <c r="A686" s="6">
        <v>40072</v>
      </c>
      <c r="B686" s="8">
        <v>54.78</v>
      </c>
      <c r="C686" s="8">
        <v>53.99</v>
      </c>
      <c r="D686" s="8">
        <v>54.65</v>
      </c>
      <c r="E686" s="4">
        <f t="shared" si="20"/>
        <v>0.78999999999999915</v>
      </c>
      <c r="F686" s="7">
        <f t="shared" si="21"/>
        <v>0.99145532486678989</v>
      </c>
      <c r="J686" s="6"/>
      <c r="K686" s="5"/>
      <c r="L686" s="5"/>
      <c r="M686" s="5"/>
    </row>
    <row r="687" spans="1:13" ht="15" customHeight="1">
      <c r="A687" s="6">
        <v>40073</v>
      </c>
      <c r="B687" s="8">
        <v>55.38</v>
      </c>
      <c r="C687" s="8">
        <v>54.68</v>
      </c>
      <c r="D687" s="8">
        <v>54.8</v>
      </c>
      <c r="E687" s="4">
        <f t="shared" si="20"/>
        <v>0.73000000000000398</v>
      </c>
      <c r="F687" s="7">
        <f t="shared" si="21"/>
        <v>0.97277994451916239</v>
      </c>
      <c r="J687" s="6"/>
      <c r="K687" s="5"/>
      <c r="L687" s="5"/>
      <c r="M687" s="5"/>
    </row>
    <row r="688" spans="1:13" ht="15" customHeight="1">
      <c r="A688" s="6">
        <v>40074</v>
      </c>
      <c r="B688" s="8">
        <v>54.93</v>
      </c>
      <c r="C688" s="8">
        <v>54.3</v>
      </c>
      <c r="D688" s="8">
        <v>54.79</v>
      </c>
      <c r="E688" s="4">
        <f t="shared" si="20"/>
        <v>0.63000000000000256</v>
      </c>
      <c r="F688" s="7">
        <f t="shared" si="21"/>
        <v>0.94829566276779376</v>
      </c>
      <c r="J688" s="6"/>
      <c r="K688" s="5"/>
      <c r="L688" s="5"/>
      <c r="M688" s="5"/>
    </row>
    <row r="689" spans="1:13" ht="15" customHeight="1">
      <c r="A689" s="6">
        <v>40077</v>
      </c>
      <c r="B689" s="8">
        <v>54.66</v>
      </c>
      <c r="C689" s="8">
        <v>53.81</v>
      </c>
      <c r="D689" s="8">
        <v>54.41</v>
      </c>
      <c r="E689" s="4">
        <f t="shared" si="20"/>
        <v>0.97999999999999687</v>
      </c>
      <c r="F689" s="7">
        <f t="shared" si="21"/>
        <v>0.95056025828437973</v>
      </c>
      <c r="J689" s="6"/>
      <c r="K689" s="5"/>
      <c r="L689" s="5"/>
      <c r="M689" s="5"/>
    </row>
    <row r="690" spans="1:13" ht="15" customHeight="1">
      <c r="A690" s="6">
        <v>40078</v>
      </c>
      <c r="B690" s="8">
        <v>55.61</v>
      </c>
      <c r="C690" s="8">
        <v>55.24</v>
      </c>
      <c r="D690" s="8">
        <v>55.39</v>
      </c>
      <c r="E690" s="4">
        <f t="shared" si="20"/>
        <v>1.2000000000000028</v>
      </c>
      <c r="F690" s="7">
        <f t="shared" si="21"/>
        <v>0.96837738269263851</v>
      </c>
      <c r="J690" s="6"/>
      <c r="K690" s="5"/>
      <c r="L690" s="5"/>
      <c r="M690" s="5"/>
    </row>
    <row r="691" spans="1:13" ht="15" customHeight="1">
      <c r="A691" s="6">
        <v>40079</v>
      </c>
      <c r="B691" s="8">
        <v>55.58</v>
      </c>
      <c r="C691" s="8">
        <v>54.24</v>
      </c>
      <c r="D691" s="8">
        <v>54.24</v>
      </c>
      <c r="E691" s="4">
        <f t="shared" si="20"/>
        <v>1.3399999999999963</v>
      </c>
      <c r="F691" s="7">
        <f t="shared" si="21"/>
        <v>0.9949218553574497</v>
      </c>
      <c r="J691" s="6"/>
      <c r="K691" s="5"/>
      <c r="L691" s="5"/>
      <c r="M691" s="5"/>
    </row>
    <row r="692" spans="1:13" ht="15" customHeight="1">
      <c r="A692" s="6">
        <v>40080</v>
      </c>
      <c r="B692" s="8">
        <v>54.26</v>
      </c>
      <c r="C692" s="8">
        <v>52.81</v>
      </c>
      <c r="D692" s="8">
        <v>53.19</v>
      </c>
      <c r="E692" s="4">
        <f t="shared" si="20"/>
        <v>1.4499999999999957</v>
      </c>
      <c r="F692" s="7">
        <f t="shared" si="21"/>
        <v>1.0274274371176315</v>
      </c>
      <c r="J692" s="6"/>
      <c r="K692" s="5"/>
      <c r="L692" s="5"/>
      <c r="M692" s="5"/>
    </row>
    <row r="693" spans="1:13" ht="15" customHeight="1">
      <c r="A693" s="6">
        <v>40081</v>
      </c>
      <c r="B693" s="8">
        <v>53.59</v>
      </c>
      <c r="C693" s="8">
        <v>52.68</v>
      </c>
      <c r="D693" s="8">
        <v>52.92</v>
      </c>
      <c r="E693" s="4">
        <f t="shared" si="20"/>
        <v>0.91000000000000369</v>
      </c>
      <c r="F693" s="7">
        <f t="shared" si="21"/>
        <v>1.019039763037801</v>
      </c>
      <c r="J693" s="6"/>
      <c r="K693" s="5"/>
      <c r="L693" s="5"/>
      <c r="M693" s="5"/>
    </row>
    <row r="694" spans="1:13" ht="15" customHeight="1">
      <c r="A694" s="6">
        <v>40084</v>
      </c>
      <c r="B694" s="8">
        <v>53.65</v>
      </c>
      <c r="C694" s="8">
        <v>52.5</v>
      </c>
      <c r="D694" s="8">
        <v>53.56</v>
      </c>
      <c r="E694" s="4">
        <f t="shared" si="20"/>
        <v>1.1499999999999986</v>
      </c>
      <c r="F694" s="7">
        <f t="shared" si="21"/>
        <v>1.028394065677958</v>
      </c>
      <c r="J694" s="6"/>
      <c r="K694" s="5"/>
      <c r="L694" s="5"/>
      <c r="M694" s="5"/>
    </row>
    <row r="695" spans="1:13" ht="15" customHeight="1">
      <c r="A695" s="6">
        <v>40085</v>
      </c>
      <c r="B695" s="8">
        <v>53.81</v>
      </c>
      <c r="C695" s="8">
        <v>53.29</v>
      </c>
      <c r="D695" s="8">
        <v>53.61</v>
      </c>
      <c r="E695" s="4">
        <f t="shared" si="20"/>
        <v>0.52000000000000313</v>
      </c>
      <c r="F695" s="7">
        <f t="shared" si="21"/>
        <v>0.99208020384381845</v>
      </c>
      <c r="J695" s="6"/>
      <c r="K695" s="5"/>
      <c r="L695" s="5"/>
      <c r="M695" s="5"/>
    </row>
    <row r="696" spans="1:13" ht="15" customHeight="1">
      <c r="A696" s="6">
        <v>40086</v>
      </c>
      <c r="B696" s="8">
        <v>53.73</v>
      </c>
      <c r="C696" s="8">
        <v>52.74</v>
      </c>
      <c r="D696" s="8">
        <v>53.23</v>
      </c>
      <c r="E696" s="4">
        <f t="shared" si="20"/>
        <v>0.98999999999999488</v>
      </c>
      <c r="F696" s="7">
        <f t="shared" si="21"/>
        <v>0.99193161785497386</v>
      </c>
      <c r="J696" s="6"/>
      <c r="K696" s="5"/>
      <c r="L696" s="5"/>
      <c r="M696" s="5"/>
    </row>
    <row r="697" spans="1:13" ht="15" customHeight="1">
      <c r="A697" s="6">
        <v>40087</v>
      </c>
      <c r="B697" s="8">
        <v>52.98</v>
      </c>
      <c r="C697" s="8">
        <v>51.75</v>
      </c>
      <c r="D697" s="8">
        <v>51.78</v>
      </c>
      <c r="E697" s="4">
        <f t="shared" si="20"/>
        <v>1.4799999999999969</v>
      </c>
      <c r="F697" s="7">
        <f t="shared" si="21"/>
        <v>1.0267936451510469</v>
      </c>
      <c r="J697" s="6"/>
      <c r="K697" s="5"/>
      <c r="L697" s="5"/>
      <c r="M697" s="5"/>
    </row>
    <row r="698" spans="1:13" ht="15" customHeight="1">
      <c r="A698" s="6">
        <v>40088</v>
      </c>
      <c r="B698" s="8">
        <v>51.77</v>
      </c>
      <c r="C698" s="8">
        <v>50.6</v>
      </c>
      <c r="D698" s="8">
        <v>50.73</v>
      </c>
      <c r="E698" s="4">
        <f t="shared" si="20"/>
        <v>1.1799999999999997</v>
      </c>
      <c r="F698" s="7">
        <f t="shared" si="21"/>
        <v>1.0377369562116863</v>
      </c>
      <c r="J698" s="6"/>
      <c r="K698" s="5"/>
      <c r="L698" s="5"/>
      <c r="M698" s="5"/>
    </row>
    <row r="699" spans="1:13" ht="15" customHeight="1">
      <c r="A699" s="6">
        <v>40091</v>
      </c>
      <c r="B699" s="8">
        <v>51.68</v>
      </c>
      <c r="C699" s="8">
        <v>50.64</v>
      </c>
      <c r="D699" s="8">
        <v>51.44</v>
      </c>
      <c r="E699" s="4">
        <f t="shared" si="20"/>
        <v>1.0399999999999991</v>
      </c>
      <c r="F699" s="7">
        <f t="shared" si="21"/>
        <v>1.0378986021965657</v>
      </c>
      <c r="J699" s="6"/>
      <c r="K699" s="5"/>
      <c r="L699" s="5"/>
      <c r="M699" s="5"/>
    </row>
    <row r="700" spans="1:13" ht="15" customHeight="1">
      <c r="A700" s="6">
        <v>40092</v>
      </c>
      <c r="B700" s="8">
        <v>52.97</v>
      </c>
      <c r="C700" s="8">
        <v>52.02</v>
      </c>
      <c r="D700" s="8">
        <v>52.5</v>
      </c>
      <c r="E700" s="4">
        <f t="shared" si="20"/>
        <v>1.5300000000000011</v>
      </c>
      <c r="F700" s="7">
        <f t="shared" si="21"/>
        <v>1.0730487020396684</v>
      </c>
      <c r="J700" s="6"/>
      <c r="K700" s="5"/>
      <c r="L700" s="5"/>
      <c r="M700" s="5"/>
    </row>
    <row r="701" spans="1:13" ht="15" customHeight="1">
      <c r="A701" s="6">
        <v>40093</v>
      </c>
      <c r="B701" s="8">
        <v>52.29</v>
      </c>
      <c r="C701" s="8">
        <v>51.66</v>
      </c>
      <c r="D701" s="8">
        <v>52.23</v>
      </c>
      <c r="E701" s="4">
        <f t="shared" si="20"/>
        <v>0.84000000000000341</v>
      </c>
      <c r="F701" s="7">
        <f t="shared" si="21"/>
        <v>1.0564023661796924</v>
      </c>
      <c r="J701" s="6"/>
      <c r="K701" s="5"/>
      <c r="L701" s="5"/>
      <c r="M701" s="5"/>
    </row>
    <row r="702" spans="1:13" ht="15" customHeight="1">
      <c r="A702" s="6">
        <v>40094</v>
      </c>
      <c r="B702" s="8">
        <v>53.11</v>
      </c>
      <c r="C702" s="8">
        <v>52.17</v>
      </c>
      <c r="D702" s="8">
        <v>52.76</v>
      </c>
      <c r="E702" s="4">
        <f t="shared" si="20"/>
        <v>0.93999999999999773</v>
      </c>
      <c r="F702" s="7">
        <f t="shared" si="21"/>
        <v>1.0480879114525714</v>
      </c>
      <c r="J702" s="6"/>
      <c r="K702" s="5"/>
      <c r="L702" s="5"/>
      <c r="M702" s="5"/>
    </row>
    <row r="703" spans="1:13" ht="15" customHeight="1">
      <c r="A703" s="6">
        <v>40095</v>
      </c>
      <c r="B703" s="8">
        <v>52.34</v>
      </c>
      <c r="C703" s="8">
        <v>51.71</v>
      </c>
      <c r="D703" s="8">
        <v>52.27</v>
      </c>
      <c r="E703" s="4">
        <f t="shared" si="20"/>
        <v>1.0499999999999972</v>
      </c>
      <c r="F703" s="7">
        <f t="shared" si="21"/>
        <v>1.0482244892059589</v>
      </c>
      <c r="J703" s="6"/>
      <c r="K703" s="5"/>
      <c r="L703" s="5"/>
      <c r="M703" s="5"/>
    </row>
    <row r="704" spans="1:13" ht="15" customHeight="1">
      <c r="A704" s="6">
        <v>40098</v>
      </c>
      <c r="B704" s="8">
        <v>52.86</v>
      </c>
      <c r="C704" s="8">
        <v>52.38</v>
      </c>
      <c r="D704" s="8">
        <v>52.64</v>
      </c>
      <c r="E704" s="4">
        <f t="shared" ref="E704:E767" si="22">MAX(B704-C704,B704-D703,D703-C704)</f>
        <v>0.58999999999999631</v>
      </c>
      <c r="F704" s="7">
        <f t="shared" ref="F704:F767" si="23">(F703*13+E704)/14</f>
        <v>1.0154941685483903</v>
      </c>
      <c r="J704" s="6"/>
      <c r="K704" s="5"/>
      <c r="L704" s="5"/>
      <c r="M704" s="5"/>
    </row>
    <row r="705" spans="1:13" ht="15" customHeight="1">
      <c r="A705" s="6">
        <v>40099</v>
      </c>
      <c r="B705" s="8">
        <v>52.88</v>
      </c>
      <c r="C705" s="8">
        <v>52.18</v>
      </c>
      <c r="D705" s="8">
        <v>52.68</v>
      </c>
      <c r="E705" s="4">
        <f t="shared" si="22"/>
        <v>0.70000000000000284</v>
      </c>
      <c r="F705" s="7">
        <f t="shared" si="23"/>
        <v>0.99295887079493395</v>
      </c>
      <c r="J705" s="6"/>
      <c r="K705" s="5"/>
      <c r="L705" s="5"/>
      <c r="M705" s="5"/>
    </row>
    <row r="706" spans="1:13" ht="15" customHeight="1">
      <c r="A706" s="6">
        <v>40100</v>
      </c>
      <c r="B706" s="8">
        <v>54</v>
      </c>
      <c r="C706" s="8">
        <v>53.5</v>
      </c>
      <c r="D706" s="8">
        <v>53.66</v>
      </c>
      <c r="E706" s="4">
        <f t="shared" si="22"/>
        <v>1.3200000000000003</v>
      </c>
      <c r="F706" s="7">
        <f t="shared" si="23"/>
        <v>1.0163189514524387</v>
      </c>
      <c r="J706" s="6"/>
      <c r="K706" s="5"/>
      <c r="L706" s="5"/>
      <c r="M706" s="5"/>
    </row>
    <row r="707" spans="1:13" ht="15" customHeight="1">
      <c r="A707" s="6">
        <v>40101</v>
      </c>
      <c r="B707" s="8">
        <v>54.88</v>
      </c>
      <c r="C707" s="8">
        <v>54.29</v>
      </c>
      <c r="D707" s="8">
        <v>54.76</v>
      </c>
      <c r="E707" s="4">
        <f t="shared" si="22"/>
        <v>1.220000000000006</v>
      </c>
      <c r="F707" s="7">
        <f t="shared" si="23"/>
        <v>1.030867597777265</v>
      </c>
      <c r="J707" s="6"/>
      <c r="K707" s="5"/>
      <c r="L707" s="5"/>
      <c r="M707" s="5"/>
    </row>
    <row r="708" spans="1:13" ht="15" customHeight="1">
      <c r="A708" s="6">
        <v>40102</v>
      </c>
      <c r="B708" s="8">
        <v>55.27</v>
      </c>
      <c r="C708" s="8">
        <v>54.86</v>
      </c>
      <c r="D708" s="8">
        <v>55.01</v>
      </c>
      <c r="E708" s="4">
        <f t="shared" si="22"/>
        <v>0.51000000000000512</v>
      </c>
      <c r="F708" s="7">
        <f t="shared" si="23"/>
        <v>0.99366276936460363</v>
      </c>
      <c r="J708" s="6"/>
      <c r="K708" s="5"/>
      <c r="L708" s="5"/>
      <c r="M708" s="5"/>
    </row>
    <row r="709" spans="1:13" ht="15" customHeight="1">
      <c r="A709" s="6">
        <v>40105</v>
      </c>
      <c r="B709" s="8">
        <v>56.8</v>
      </c>
      <c r="C709" s="8">
        <v>55.64</v>
      </c>
      <c r="D709" s="8">
        <v>56.4</v>
      </c>
      <c r="E709" s="4">
        <f t="shared" si="22"/>
        <v>1.7899999999999991</v>
      </c>
      <c r="F709" s="7">
        <f t="shared" si="23"/>
        <v>1.0505440001242747</v>
      </c>
      <c r="J709" s="6"/>
      <c r="K709" s="5"/>
      <c r="L709" s="5"/>
      <c r="M709" s="5"/>
    </row>
    <row r="710" spans="1:13" ht="15" customHeight="1">
      <c r="A710" s="6">
        <v>40106</v>
      </c>
      <c r="B710" s="8">
        <v>56.5</v>
      </c>
      <c r="C710" s="8">
        <v>55.72</v>
      </c>
      <c r="D710" s="8">
        <v>56.18</v>
      </c>
      <c r="E710" s="4">
        <f t="shared" si="22"/>
        <v>0.78000000000000114</v>
      </c>
      <c r="F710" s="7">
        <f t="shared" si="23"/>
        <v>1.0312194286868266</v>
      </c>
      <c r="J710" s="6"/>
      <c r="K710" s="5"/>
      <c r="L710" s="5"/>
      <c r="M710" s="5"/>
    </row>
    <row r="711" spans="1:13" ht="15" customHeight="1">
      <c r="A711" s="6">
        <v>40107</v>
      </c>
      <c r="B711" s="8">
        <v>57.35</v>
      </c>
      <c r="C711" s="8">
        <v>56.35</v>
      </c>
      <c r="D711" s="8">
        <v>56.42</v>
      </c>
      <c r="E711" s="4">
        <f t="shared" si="22"/>
        <v>1.1700000000000017</v>
      </c>
      <c r="F711" s="7">
        <f t="shared" si="23"/>
        <v>1.0411323266377677</v>
      </c>
      <c r="J711" s="6"/>
      <c r="K711" s="5"/>
      <c r="L711" s="5"/>
      <c r="M711" s="5"/>
    </row>
    <row r="712" spans="1:13" ht="15" customHeight="1">
      <c r="A712" s="6">
        <v>40108</v>
      </c>
      <c r="B712" s="8">
        <v>56.79</v>
      </c>
      <c r="C712" s="8">
        <v>55.82</v>
      </c>
      <c r="D712" s="8">
        <v>56.64</v>
      </c>
      <c r="E712" s="4">
        <f t="shared" si="22"/>
        <v>0.96999999999999886</v>
      </c>
      <c r="F712" s="7">
        <f t="shared" si="23"/>
        <v>1.0360514461636414</v>
      </c>
      <c r="J712" s="6"/>
      <c r="K712" s="5"/>
      <c r="L712" s="5"/>
      <c r="M712" s="5"/>
    </row>
    <row r="713" spans="1:13" ht="15" customHeight="1">
      <c r="A713" s="6">
        <v>40109</v>
      </c>
      <c r="B713" s="8">
        <v>56.19</v>
      </c>
      <c r="C713" s="8">
        <v>55.15</v>
      </c>
      <c r="D713" s="8">
        <v>55.42</v>
      </c>
      <c r="E713" s="4">
        <f t="shared" si="22"/>
        <v>1.490000000000002</v>
      </c>
      <c r="F713" s="7">
        <f t="shared" si="23"/>
        <v>1.0684763428662385</v>
      </c>
      <c r="J713" s="6"/>
      <c r="K713" s="5"/>
      <c r="L713" s="5"/>
      <c r="M713" s="5"/>
    </row>
    <row r="714" spans="1:13" ht="15" customHeight="1">
      <c r="A714" s="6">
        <v>40112</v>
      </c>
      <c r="B714" s="8">
        <v>56.78</v>
      </c>
      <c r="C714" s="8">
        <v>55.25</v>
      </c>
      <c r="D714" s="8">
        <v>55.48</v>
      </c>
      <c r="E714" s="4">
        <f t="shared" si="22"/>
        <v>1.5300000000000011</v>
      </c>
      <c r="F714" s="7">
        <f t="shared" si="23"/>
        <v>1.1014423183757931</v>
      </c>
      <c r="J714" s="6"/>
      <c r="K714" s="5"/>
      <c r="L714" s="5"/>
      <c r="M714" s="5"/>
    </row>
    <row r="715" spans="1:13" ht="15" customHeight="1">
      <c r="A715" s="6">
        <v>40113</v>
      </c>
      <c r="B715" s="8">
        <v>58.69</v>
      </c>
      <c r="C715" s="8">
        <v>57.41</v>
      </c>
      <c r="D715" s="8">
        <v>57.82</v>
      </c>
      <c r="E715" s="4">
        <f t="shared" si="22"/>
        <v>3.2100000000000009</v>
      </c>
      <c r="F715" s="7">
        <f t="shared" si="23"/>
        <v>1.2520535813489508</v>
      </c>
      <c r="J715" s="6"/>
      <c r="K715" s="5"/>
      <c r="L715" s="5"/>
      <c r="M715" s="5"/>
    </row>
    <row r="716" spans="1:13" ht="15" customHeight="1">
      <c r="A716" s="6">
        <v>40114</v>
      </c>
      <c r="B716" s="8">
        <v>57.7</v>
      </c>
      <c r="C716" s="8">
        <v>56.77</v>
      </c>
      <c r="D716" s="8">
        <v>56.82</v>
      </c>
      <c r="E716" s="4">
        <f t="shared" si="22"/>
        <v>1.0499999999999972</v>
      </c>
      <c r="F716" s="7">
        <f t="shared" si="23"/>
        <v>1.2376211826811685</v>
      </c>
      <c r="J716" s="6"/>
      <c r="K716" s="5"/>
      <c r="L716" s="5"/>
      <c r="M716" s="5"/>
    </row>
    <row r="717" spans="1:13" ht="15" customHeight="1">
      <c r="A717" s="6">
        <v>40115</v>
      </c>
      <c r="B717" s="8">
        <v>58.5</v>
      </c>
      <c r="C717" s="8">
        <v>57.69</v>
      </c>
      <c r="D717" s="8">
        <v>58.3</v>
      </c>
      <c r="E717" s="4">
        <f t="shared" si="22"/>
        <v>1.6799999999999997</v>
      </c>
      <c r="F717" s="7">
        <f t="shared" si="23"/>
        <v>1.2692196696325138</v>
      </c>
      <c r="J717" s="6"/>
      <c r="K717" s="5"/>
      <c r="L717" s="5"/>
      <c r="M717" s="5"/>
    </row>
    <row r="718" spans="1:13" ht="15" customHeight="1">
      <c r="A718" s="6">
        <v>40116</v>
      </c>
      <c r="B718" s="8">
        <v>58.07</v>
      </c>
      <c r="C718" s="8">
        <v>56.15</v>
      </c>
      <c r="D718" s="8">
        <v>56.62</v>
      </c>
      <c r="E718" s="4">
        <f t="shared" si="22"/>
        <v>2.1499999999999986</v>
      </c>
      <c r="F718" s="7">
        <f t="shared" si="23"/>
        <v>1.3321325503730483</v>
      </c>
      <c r="J718" s="6"/>
      <c r="K718" s="5"/>
      <c r="L718" s="5"/>
      <c r="M718" s="5"/>
    </row>
    <row r="719" spans="1:13" ht="15" customHeight="1">
      <c r="A719" s="6">
        <v>40119</v>
      </c>
      <c r="B719" s="8">
        <v>57.85</v>
      </c>
      <c r="C719" s="8">
        <v>56.52</v>
      </c>
      <c r="D719" s="8">
        <v>57.27</v>
      </c>
      <c r="E719" s="4">
        <f t="shared" si="22"/>
        <v>1.3299999999999983</v>
      </c>
      <c r="F719" s="7">
        <f t="shared" si="23"/>
        <v>1.3319802253464019</v>
      </c>
      <c r="J719" s="6"/>
      <c r="K719" s="5"/>
      <c r="L719" s="5"/>
      <c r="M719" s="5"/>
    </row>
    <row r="720" spans="1:13" ht="15" customHeight="1">
      <c r="A720" s="6">
        <v>40120</v>
      </c>
      <c r="B720" s="8">
        <v>57.81</v>
      </c>
      <c r="C720" s="8">
        <v>56.22</v>
      </c>
      <c r="D720" s="8">
        <v>57.55</v>
      </c>
      <c r="E720" s="4">
        <f t="shared" si="22"/>
        <v>1.5900000000000034</v>
      </c>
      <c r="F720" s="7">
        <f t="shared" si="23"/>
        <v>1.3504102092502308</v>
      </c>
      <c r="J720" s="6"/>
      <c r="K720" s="5"/>
      <c r="L720" s="5"/>
      <c r="M720" s="5"/>
    </row>
    <row r="721" spans="1:13" ht="15" customHeight="1">
      <c r="A721" s="6">
        <v>40121</v>
      </c>
      <c r="B721" s="8">
        <v>58.19</v>
      </c>
      <c r="C721" s="8">
        <v>57.47</v>
      </c>
      <c r="D721" s="8">
        <v>57.58</v>
      </c>
      <c r="E721" s="4">
        <f t="shared" si="22"/>
        <v>0.71999999999999886</v>
      </c>
      <c r="F721" s="7">
        <f t="shared" si="23"/>
        <v>1.3053809085895001</v>
      </c>
      <c r="J721" s="6"/>
      <c r="K721" s="5"/>
      <c r="L721" s="5"/>
      <c r="M721" s="5"/>
    </row>
    <row r="722" spans="1:13" ht="15" customHeight="1">
      <c r="A722" s="6">
        <v>40122</v>
      </c>
      <c r="B722" s="8">
        <v>58.91</v>
      </c>
      <c r="C722" s="8">
        <v>58.07</v>
      </c>
      <c r="D722" s="8">
        <v>58.53</v>
      </c>
      <c r="E722" s="4">
        <f t="shared" si="22"/>
        <v>1.3299999999999983</v>
      </c>
      <c r="F722" s="7">
        <f t="shared" si="23"/>
        <v>1.3071394151188211</v>
      </c>
      <c r="J722" s="6"/>
      <c r="K722" s="5"/>
      <c r="L722" s="5"/>
      <c r="M722" s="5"/>
    </row>
    <row r="723" spans="1:13" ht="15" customHeight="1">
      <c r="A723" s="6">
        <v>40123</v>
      </c>
      <c r="B723" s="8">
        <v>58.43</v>
      </c>
      <c r="C723" s="8">
        <v>57.45</v>
      </c>
      <c r="D723" s="8">
        <v>58.43</v>
      </c>
      <c r="E723" s="4">
        <f t="shared" si="22"/>
        <v>1.0799999999999983</v>
      </c>
      <c r="F723" s="7">
        <f t="shared" si="23"/>
        <v>1.2909151711817624</v>
      </c>
      <c r="J723" s="6"/>
      <c r="K723" s="5"/>
      <c r="L723" s="5"/>
      <c r="M723" s="5"/>
    </row>
    <row r="724" spans="1:13" ht="15" customHeight="1">
      <c r="A724" s="6">
        <v>40126</v>
      </c>
      <c r="B724" s="8">
        <v>60</v>
      </c>
      <c r="C724" s="8">
        <v>59.61</v>
      </c>
      <c r="D724" s="8">
        <v>59.93</v>
      </c>
      <c r="E724" s="4">
        <f t="shared" si="22"/>
        <v>1.5700000000000003</v>
      </c>
      <c r="F724" s="7">
        <f t="shared" si="23"/>
        <v>1.3108498018116366</v>
      </c>
      <c r="J724" s="6"/>
      <c r="K724" s="5"/>
      <c r="L724" s="5"/>
      <c r="M724" s="5"/>
    </row>
    <row r="725" spans="1:13" ht="15" customHeight="1">
      <c r="A725" s="6">
        <v>40127</v>
      </c>
      <c r="B725" s="8">
        <v>59.24</v>
      </c>
      <c r="C725" s="8">
        <v>58.61</v>
      </c>
      <c r="D725" s="8">
        <v>59.13</v>
      </c>
      <c r="E725" s="4">
        <f t="shared" si="22"/>
        <v>1.3200000000000003</v>
      </c>
      <c r="F725" s="7">
        <f t="shared" si="23"/>
        <v>1.3115033873965198</v>
      </c>
      <c r="J725" s="6"/>
      <c r="K725" s="5"/>
      <c r="L725" s="5"/>
      <c r="M725" s="5"/>
    </row>
    <row r="726" spans="1:13" ht="15" customHeight="1">
      <c r="A726" s="6">
        <v>40128</v>
      </c>
      <c r="B726" s="8">
        <v>58.97</v>
      </c>
      <c r="C726" s="8">
        <v>58.02</v>
      </c>
      <c r="D726" s="8">
        <v>58.33</v>
      </c>
      <c r="E726" s="4">
        <f t="shared" si="22"/>
        <v>1.1099999999999994</v>
      </c>
      <c r="F726" s="7">
        <f t="shared" si="23"/>
        <v>1.2971102882967682</v>
      </c>
      <c r="J726" s="6"/>
      <c r="K726" s="5"/>
      <c r="L726" s="5"/>
      <c r="M726" s="5"/>
    </row>
    <row r="727" spans="1:13" ht="15" customHeight="1">
      <c r="A727" s="6">
        <v>40129</v>
      </c>
      <c r="B727" s="8">
        <v>58.12</v>
      </c>
      <c r="C727" s="8">
        <v>57.15</v>
      </c>
      <c r="D727" s="8">
        <v>57.27</v>
      </c>
      <c r="E727" s="4">
        <f t="shared" si="22"/>
        <v>1.1799999999999997</v>
      </c>
      <c r="F727" s="7">
        <f t="shared" si="23"/>
        <v>1.288745267704142</v>
      </c>
      <c r="J727" s="6"/>
      <c r="K727" s="5"/>
      <c r="L727" s="5"/>
      <c r="M727" s="5"/>
    </row>
    <row r="728" spans="1:13" ht="15" customHeight="1">
      <c r="A728" s="6">
        <v>40130</v>
      </c>
      <c r="B728" s="8">
        <v>58.41</v>
      </c>
      <c r="C728" s="8">
        <v>57.55</v>
      </c>
      <c r="D728" s="8">
        <v>58.35</v>
      </c>
      <c r="E728" s="4">
        <f t="shared" si="22"/>
        <v>1.1399999999999935</v>
      </c>
      <c r="F728" s="7">
        <f t="shared" si="23"/>
        <v>1.2781206057252743</v>
      </c>
      <c r="J728" s="6"/>
      <c r="K728" s="5"/>
      <c r="L728" s="5"/>
      <c r="M728" s="5"/>
    </row>
    <row r="729" spans="1:13" ht="15" customHeight="1">
      <c r="A729" s="6">
        <v>40133</v>
      </c>
      <c r="B729" s="8">
        <v>59.66</v>
      </c>
      <c r="C729" s="8">
        <v>58.95</v>
      </c>
      <c r="D729" s="8">
        <v>59.26</v>
      </c>
      <c r="E729" s="4">
        <f t="shared" si="22"/>
        <v>1.3099999999999952</v>
      </c>
      <c r="F729" s="7">
        <f t="shared" si="23"/>
        <v>1.2803977053163258</v>
      </c>
      <c r="J729" s="6"/>
      <c r="K729" s="5"/>
      <c r="L729" s="5"/>
      <c r="M729" s="5"/>
    </row>
    <row r="730" spans="1:13" ht="15" customHeight="1">
      <c r="A730" s="6">
        <v>40134</v>
      </c>
      <c r="B730" s="8">
        <v>59.58</v>
      </c>
      <c r="C730" s="8">
        <v>59.01</v>
      </c>
      <c r="D730" s="8">
        <v>59.5</v>
      </c>
      <c r="E730" s="4">
        <f t="shared" si="22"/>
        <v>0.57000000000000028</v>
      </c>
      <c r="F730" s="7">
        <f t="shared" si="23"/>
        <v>1.2296550120794454</v>
      </c>
      <c r="J730" s="6"/>
      <c r="K730" s="5"/>
      <c r="L730" s="5"/>
      <c r="M730" s="5"/>
    </row>
    <row r="731" spans="1:13" ht="15" customHeight="1">
      <c r="A731" s="6">
        <v>40135</v>
      </c>
      <c r="B731" s="8">
        <v>59.63</v>
      </c>
      <c r="C731" s="8">
        <v>58.98</v>
      </c>
      <c r="D731" s="8">
        <v>59.24</v>
      </c>
      <c r="E731" s="4">
        <f t="shared" si="22"/>
        <v>0.65000000000000568</v>
      </c>
      <c r="F731" s="7">
        <f t="shared" si="23"/>
        <v>1.1882510826451997</v>
      </c>
      <c r="J731" s="6"/>
      <c r="K731" s="5"/>
      <c r="L731" s="5"/>
      <c r="M731" s="5"/>
    </row>
    <row r="732" spans="1:13" ht="15" customHeight="1">
      <c r="A732" s="6">
        <v>40136</v>
      </c>
      <c r="B732" s="8">
        <v>58.71</v>
      </c>
      <c r="C732" s="8">
        <v>57.76</v>
      </c>
      <c r="D732" s="8">
        <v>58.63</v>
      </c>
      <c r="E732" s="4">
        <f t="shared" si="22"/>
        <v>1.480000000000004</v>
      </c>
      <c r="F732" s="7">
        <f t="shared" si="23"/>
        <v>1.2090902910276857</v>
      </c>
      <c r="J732" s="6"/>
      <c r="K732" s="5"/>
      <c r="L732" s="5"/>
      <c r="M732" s="5"/>
    </row>
    <row r="733" spans="1:13" ht="15" customHeight="1">
      <c r="A733" s="6">
        <v>40137</v>
      </c>
      <c r="B733" s="8">
        <v>57.86</v>
      </c>
      <c r="C733" s="8">
        <v>57.33</v>
      </c>
      <c r="D733" s="8">
        <v>57.83</v>
      </c>
      <c r="E733" s="4">
        <f t="shared" si="22"/>
        <v>1.3000000000000043</v>
      </c>
      <c r="F733" s="7">
        <f t="shared" si="23"/>
        <v>1.2155838416685658</v>
      </c>
      <c r="J733" s="6"/>
      <c r="K733" s="5"/>
      <c r="L733" s="5"/>
      <c r="M733" s="5"/>
    </row>
    <row r="734" spans="1:13" ht="15" customHeight="1">
      <c r="A734" s="6">
        <v>40140</v>
      </c>
      <c r="B734" s="8">
        <v>59.09</v>
      </c>
      <c r="C734" s="8">
        <v>58.46</v>
      </c>
      <c r="D734" s="8">
        <v>58.64</v>
      </c>
      <c r="E734" s="4">
        <f t="shared" si="22"/>
        <v>1.2600000000000051</v>
      </c>
      <c r="F734" s="7">
        <f t="shared" si="23"/>
        <v>1.2187564244065257</v>
      </c>
      <c r="J734" s="6"/>
      <c r="K734" s="5"/>
      <c r="L734" s="5"/>
      <c r="M734" s="5"/>
    </row>
    <row r="735" spans="1:13" ht="15" customHeight="1">
      <c r="A735" s="6">
        <v>40141</v>
      </c>
      <c r="B735" s="8">
        <v>58.94</v>
      </c>
      <c r="C735" s="8">
        <v>58.09</v>
      </c>
      <c r="D735" s="8">
        <v>58.72</v>
      </c>
      <c r="E735" s="4">
        <f t="shared" si="22"/>
        <v>0.84999999999999432</v>
      </c>
      <c r="F735" s="7">
        <f t="shared" si="23"/>
        <v>1.1924166798060594</v>
      </c>
      <c r="J735" s="6"/>
      <c r="K735" s="5"/>
      <c r="L735" s="5"/>
      <c r="M735" s="5"/>
    </row>
    <row r="736" spans="1:13" ht="15" customHeight="1">
      <c r="A736" s="6">
        <v>40142</v>
      </c>
      <c r="B736" s="8">
        <v>59.3</v>
      </c>
      <c r="C736" s="8">
        <v>58.64</v>
      </c>
      <c r="D736" s="8">
        <v>59.22</v>
      </c>
      <c r="E736" s="4">
        <f t="shared" si="22"/>
        <v>0.65999999999999659</v>
      </c>
      <c r="F736" s="7">
        <f t="shared" si="23"/>
        <v>1.1543869169627692</v>
      </c>
      <c r="J736" s="6"/>
      <c r="K736" s="5"/>
      <c r="L736" s="5"/>
      <c r="M736" s="5"/>
    </row>
    <row r="737" spans="1:13" ht="15" customHeight="1">
      <c r="A737" s="6">
        <v>40144</v>
      </c>
      <c r="B737" s="8">
        <v>58.39</v>
      </c>
      <c r="C737" s="8">
        <v>56.6</v>
      </c>
      <c r="D737" s="8">
        <v>58.11</v>
      </c>
      <c r="E737" s="4">
        <f t="shared" si="22"/>
        <v>2.6199999999999974</v>
      </c>
      <c r="F737" s="7">
        <f t="shared" si="23"/>
        <v>1.2590735657511425</v>
      </c>
      <c r="J737" s="6"/>
      <c r="K737" s="5"/>
      <c r="L737" s="5"/>
      <c r="M737" s="5"/>
    </row>
    <row r="738" spans="1:13" ht="15" customHeight="1">
      <c r="A738" s="6">
        <v>40147</v>
      </c>
      <c r="B738" s="8">
        <v>57.59</v>
      </c>
      <c r="C738" s="8">
        <v>56.71</v>
      </c>
      <c r="D738" s="8">
        <v>57.18</v>
      </c>
      <c r="E738" s="4">
        <f t="shared" si="22"/>
        <v>1.3999999999999986</v>
      </c>
      <c r="F738" s="7">
        <f t="shared" si="23"/>
        <v>1.2691397396260609</v>
      </c>
      <c r="J738" s="6"/>
      <c r="K738" s="5"/>
      <c r="L738" s="5"/>
      <c r="M738" s="5"/>
    </row>
    <row r="739" spans="1:13" ht="15" customHeight="1">
      <c r="A739" s="6">
        <v>40148</v>
      </c>
      <c r="B739" s="8">
        <v>58.79</v>
      </c>
      <c r="C739" s="8">
        <v>58.22</v>
      </c>
      <c r="D739" s="8">
        <v>58.58</v>
      </c>
      <c r="E739" s="4">
        <f t="shared" si="22"/>
        <v>1.6099999999999994</v>
      </c>
      <c r="F739" s="7">
        <f t="shared" si="23"/>
        <v>1.2934869010813423</v>
      </c>
      <c r="J739" s="6"/>
      <c r="K739" s="5"/>
      <c r="L739" s="5"/>
      <c r="M739" s="5"/>
    </row>
    <row r="740" spans="1:13" ht="15" customHeight="1">
      <c r="A740" s="6">
        <v>40149</v>
      </c>
      <c r="B740" s="8">
        <v>59</v>
      </c>
      <c r="C740" s="8">
        <v>58.37</v>
      </c>
      <c r="D740" s="8">
        <v>58.64</v>
      </c>
      <c r="E740" s="4">
        <f t="shared" si="22"/>
        <v>0.63000000000000256</v>
      </c>
      <c r="F740" s="7">
        <f t="shared" si="23"/>
        <v>1.2460949795755325</v>
      </c>
      <c r="J740" s="6"/>
      <c r="K740" s="5"/>
      <c r="L740" s="5"/>
      <c r="M740" s="5"/>
    </row>
    <row r="741" spans="1:13" ht="15" customHeight="1">
      <c r="A741" s="6">
        <v>40150</v>
      </c>
      <c r="B741" s="8">
        <v>58.48</v>
      </c>
      <c r="C741" s="8">
        <v>57.61</v>
      </c>
      <c r="D741" s="8">
        <v>57.62</v>
      </c>
      <c r="E741" s="4">
        <f t="shared" si="22"/>
        <v>1.0300000000000011</v>
      </c>
      <c r="F741" s="7">
        <f t="shared" si="23"/>
        <v>1.2306596238915659</v>
      </c>
      <c r="J741" s="6"/>
      <c r="K741" s="5"/>
      <c r="L741" s="5"/>
      <c r="M741" s="5"/>
    </row>
    <row r="742" spans="1:13" ht="15" customHeight="1">
      <c r="A742" s="6">
        <v>40151</v>
      </c>
      <c r="B742" s="8">
        <v>58.82</v>
      </c>
      <c r="C742" s="8">
        <v>57.51</v>
      </c>
      <c r="D742" s="8">
        <v>57.86</v>
      </c>
      <c r="E742" s="4">
        <f t="shared" si="22"/>
        <v>1.3100000000000023</v>
      </c>
      <c r="F742" s="7">
        <f t="shared" si="23"/>
        <v>1.2363267936135973</v>
      </c>
      <c r="J742" s="6"/>
      <c r="K742" s="5"/>
      <c r="L742" s="5"/>
      <c r="M742" s="5"/>
    </row>
    <row r="743" spans="1:13" ht="15" customHeight="1">
      <c r="A743" s="6">
        <v>40154</v>
      </c>
      <c r="B743" s="8">
        <v>58.71</v>
      </c>
      <c r="C743" s="8">
        <v>57.6</v>
      </c>
      <c r="D743" s="8">
        <v>58.17</v>
      </c>
      <c r="E743" s="4">
        <f t="shared" si="22"/>
        <v>1.1099999999999994</v>
      </c>
      <c r="F743" s="7">
        <f t="shared" si="23"/>
        <v>1.227303451212626</v>
      </c>
      <c r="J743" s="6"/>
      <c r="K743" s="5"/>
      <c r="L743" s="5"/>
      <c r="M743" s="5"/>
    </row>
    <row r="744" spans="1:13" ht="15" customHeight="1">
      <c r="A744" s="6">
        <v>40155</v>
      </c>
      <c r="B744" s="8">
        <v>57.5</v>
      </c>
      <c r="C744" s="8">
        <v>56.83</v>
      </c>
      <c r="D744" s="8">
        <v>57.04</v>
      </c>
      <c r="E744" s="4">
        <f t="shared" si="22"/>
        <v>1.3400000000000034</v>
      </c>
      <c r="F744" s="7">
        <f t="shared" si="23"/>
        <v>1.2353532046974387</v>
      </c>
      <c r="J744" s="6"/>
      <c r="K744" s="5"/>
      <c r="L744" s="5"/>
      <c r="M744" s="5"/>
    </row>
    <row r="745" spans="1:13" ht="15" customHeight="1">
      <c r="A745" s="6">
        <v>40156</v>
      </c>
      <c r="B745" s="8">
        <v>56.7</v>
      </c>
      <c r="C745" s="8">
        <v>55.87</v>
      </c>
      <c r="D745" s="8">
        <v>56.7</v>
      </c>
      <c r="E745" s="4">
        <f t="shared" si="22"/>
        <v>1.1700000000000017</v>
      </c>
      <c r="F745" s="7">
        <f t="shared" si="23"/>
        <v>1.230685118647622</v>
      </c>
      <c r="J745" s="6"/>
      <c r="K745" s="5"/>
      <c r="L745" s="5"/>
      <c r="M745" s="5"/>
    </row>
    <row r="746" spans="1:13" ht="15" customHeight="1">
      <c r="A746" s="6">
        <v>40157</v>
      </c>
      <c r="B746" s="8">
        <v>56.64</v>
      </c>
      <c r="C746" s="8">
        <v>56.01</v>
      </c>
      <c r="D746" s="8">
        <v>56.39</v>
      </c>
      <c r="E746" s="4">
        <f t="shared" si="22"/>
        <v>0.69000000000000483</v>
      </c>
      <c r="F746" s="7">
        <f t="shared" si="23"/>
        <v>1.1920647530299351</v>
      </c>
      <c r="J746" s="6"/>
      <c r="K746" s="5"/>
      <c r="L746" s="5"/>
      <c r="M746" s="5"/>
    </row>
    <row r="747" spans="1:13" ht="15" customHeight="1">
      <c r="A747" s="6">
        <v>40158</v>
      </c>
      <c r="B747" s="8">
        <v>56.69</v>
      </c>
      <c r="C747" s="8">
        <v>56.19</v>
      </c>
      <c r="D747" s="8">
        <v>56.45</v>
      </c>
      <c r="E747" s="4">
        <f t="shared" si="22"/>
        <v>0.5</v>
      </c>
      <c r="F747" s="7">
        <f t="shared" si="23"/>
        <v>1.1426315563849399</v>
      </c>
      <c r="J747" s="6"/>
      <c r="K747" s="5"/>
      <c r="L747" s="5"/>
      <c r="M747" s="5"/>
    </row>
    <row r="748" spans="1:13" ht="15" customHeight="1">
      <c r="A748" s="6">
        <v>40161</v>
      </c>
      <c r="B748" s="8">
        <v>57.23</v>
      </c>
      <c r="C748" s="8">
        <v>56.75</v>
      </c>
      <c r="D748" s="8">
        <v>56.77</v>
      </c>
      <c r="E748" s="4">
        <f t="shared" si="22"/>
        <v>0.77999999999999403</v>
      </c>
      <c r="F748" s="7">
        <f t="shared" si="23"/>
        <v>1.1167293023574438</v>
      </c>
      <c r="J748" s="6"/>
      <c r="K748" s="5"/>
      <c r="L748" s="5"/>
      <c r="M748" s="5"/>
    </row>
    <row r="749" spans="1:13" ht="15" customHeight="1">
      <c r="A749" s="6">
        <v>40162</v>
      </c>
      <c r="B749" s="8">
        <v>56.89</v>
      </c>
      <c r="C749" s="8">
        <v>56.08</v>
      </c>
      <c r="D749" s="8">
        <v>56.43</v>
      </c>
      <c r="E749" s="4">
        <f t="shared" si="22"/>
        <v>0.81000000000000227</v>
      </c>
      <c r="F749" s="7">
        <f t="shared" si="23"/>
        <v>1.0948200664747694</v>
      </c>
      <c r="J749" s="6"/>
      <c r="K749" s="5"/>
      <c r="L749" s="5"/>
      <c r="M749" s="5"/>
    </row>
    <row r="750" spans="1:13" ht="15" customHeight="1">
      <c r="A750" s="6">
        <v>40163</v>
      </c>
      <c r="B750" s="8">
        <v>57.4</v>
      </c>
      <c r="C750" s="8">
        <v>56.53</v>
      </c>
      <c r="D750" s="8">
        <v>57.04</v>
      </c>
      <c r="E750" s="4">
        <f t="shared" si="22"/>
        <v>0.96999999999999886</v>
      </c>
      <c r="F750" s="7">
        <f t="shared" si="23"/>
        <v>1.0859043474408572</v>
      </c>
      <c r="J750" s="6"/>
      <c r="K750" s="5"/>
      <c r="L750" s="5"/>
      <c r="M750" s="5"/>
    </row>
    <row r="751" spans="1:13" ht="15" customHeight="1">
      <c r="A751" s="6">
        <v>40164</v>
      </c>
      <c r="B751" s="8">
        <v>56.36</v>
      </c>
      <c r="C751" s="8">
        <v>55.8</v>
      </c>
      <c r="D751" s="8">
        <v>55.9</v>
      </c>
      <c r="E751" s="4">
        <f t="shared" si="22"/>
        <v>1.240000000000002</v>
      </c>
      <c r="F751" s="7">
        <f t="shared" si="23"/>
        <v>1.0969111797665103</v>
      </c>
      <c r="J751" s="6"/>
      <c r="K751" s="5"/>
      <c r="L751" s="5"/>
      <c r="M751" s="5"/>
    </row>
    <row r="752" spans="1:13" ht="15" customHeight="1">
      <c r="A752" s="6">
        <v>40165</v>
      </c>
      <c r="B752" s="8">
        <v>56.61</v>
      </c>
      <c r="C752" s="8">
        <v>55.76</v>
      </c>
      <c r="D752" s="8">
        <v>56.18</v>
      </c>
      <c r="E752" s="4">
        <f t="shared" si="22"/>
        <v>0.85000000000000142</v>
      </c>
      <c r="F752" s="7">
        <f t="shared" si="23"/>
        <v>1.0792746669260453</v>
      </c>
      <c r="J752" s="6"/>
      <c r="K752" s="5"/>
      <c r="L752" s="5"/>
      <c r="M752" s="5"/>
    </row>
    <row r="753" spans="1:13" ht="15" customHeight="1">
      <c r="A753" s="6">
        <v>40168</v>
      </c>
      <c r="B753" s="8">
        <v>57.61</v>
      </c>
      <c r="C753" s="8">
        <v>57.07</v>
      </c>
      <c r="D753" s="8">
        <v>57.24</v>
      </c>
      <c r="E753" s="4">
        <f t="shared" si="22"/>
        <v>1.4299999999999997</v>
      </c>
      <c r="F753" s="7">
        <f t="shared" si="23"/>
        <v>1.1043264764313279</v>
      </c>
      <c r="J753" s="6"/>
      <c r="K753" s="5"/>
      <c r="L753" s="5"/>
      <c r="M753" s="5"/>
    </row>
    <row r="754" spans="1:13" ht="15" customHeight="1">
      <c r="A754" s="6">
        <v>40169</v>
      </c>
      <c r="B754" s="8">
        <v>57.86</v>
      </c>
      <c r="C754" s="8">
        <v>57.36</v>
      </c>
      <c r="D754" s="8">
        <v>57.48</v>
      </c>
      <c r="E754" s="4">
        <f t="shared" si="22"/>
        <v>0.61999999999999744</v>
      </c>
      <c r="F754" s="7">
        <f t="shared" si="23"/>
        <v>1.0697317281148042</v>
      </c>
      <c r="J754" s="6"/>
      <c r="K754" s="5"/>
      <c r="L754" s="5"/>
      <c r="M754" s="5"/>
    </row>
    <row r="755" spans="1:13" ht="15" customHeight="1">
      <c r="A755" s="6">
        <v>40170</v>
      </c>
      <c r="B755" s="8">
        <v>58.1</v>
      </c>
      <c r="C755" s="8">
        <v>57.7</v>
      </c>
      <c r="D755" s="8">
        <v>57.91</v>
      </c>
      <c r="E755" s="4">
        <f t="shared" si="22"/>
        <v>0.62000000000000455</v>
      </c>
      <c r="F755" s="7">
        <f t="shared" si="23"/>
        <v>1.0376080332494613</v>
      </c>
      <c r="J755" s="6"/>
      <c r="K755" s="5"/>
      <c r="L755" s="5"/>
      <c r="M755" s="5"/>
    </row>
    <row r="756" spans="1:13" ht="15" customHeight="1">
      <c r="A756" s="6">
        <v>40171</v>
      </c>
      <c r="B756" s="8">
        <v>58.47</v>
      </c>
      <c r="C756" s="8">
        <v>58.09</v>
      </c>
      <c r="D756" s="8">
        <v>58.24</v>
      </c>
      <c r="E756" s="4">
        <f t="shared" si="22"/>
        <v>0.56000000000000227</v>
      </c>
      <c r="F756" s="7">
        <f t="shared" si="23"/>
        <v>1.0034931737316428</v>
      </c>
      <c r="J756" s="6"/>
      <c r="K756" s="5"/>
      <c r="L756" s="5"/>
      <c r="M756" s="5"/>
    </row>
    <row r="757" spans="1:13" ht="15" customHeight="1">
      <c r="A757" s="6">
        <v>40175</v>
      </c>
      <c r="B757" s="8">
        <v>58.64</v>
      </c>
      <c r="C757" s="8">
        <v>58.37</v>
      </c>
      <c r="D757" s="8">
        <v>58.63</v>
      </c>
      <c r="E757" s="4">
        <f t="shared" si="22"/>
        <v>0.39999999999999858</v>
      </c>
      <c r="F757" s="7">
        <f t="shared" si="23"/>
        <v>0.96038651846509671</v>
      </c>
      <c r="J757" s="6"/>
      <c r="K757" s="5"/>
      <c r="L757" s="5"/>
      <c r="M757" s="5"/>
    </row>
    <row r="758" spans="1:13" ht="15" customHeight="1">
      <c r="A758" s="6">
        <v>40176</v>
      </c>
      <c r="B758" s="8">
        <v>58.69</v>
      </c>
      <c r="C758" s="8">
        <v>57.86</v>
      </c>
      <c r="D758" s="8">
        <v>58.05</v>
      </c>
      <c r="E758" s="4">
        <f t="shared" si="22"/>
        <v>0.82999999999999829</v>
      </c>
      <c r="F758" s="7">
        <f t="shared" si="23"/>
        <v>0.95107319571758964</v>
      </c>
      <c r="J758" s="6"/>
      <c r="K758" s="5"/>
      <c r="L758" s="5"/>
      <c r="M758" s="5"/>
    </row>
    <row r="759" spans="1:13" ht="15" customHeight="1">
      <c r="A759" s="6">
        <v>40177</v>
      </c>
      <c r="B759" s="8">
        <v>58.33</v>
      </c>
      <c r="C759" s="8">
        <v>57.7</v>
      </c>
      <c r="D759" s="8">
        <v>58.16</v>
      </c>
      <c r="E759" s="4">
        <f t="shared" si="22"/>
        <v>0.62999999999999545</v>
      </c>
      <c r="F759" s="7">
        <f t="shared" si="23"/>
        <v>0.92813939602347584</v>
      </c>
      <c r="J759" s="6"/>
      <c r="K759" s="5"/>
      <c r="L759" s="5"/>
      <c r="M759" s="5"/>
    </row>
    <row r="760" spans="1:13" ht="15" customHeight="1">
      <c r="A760" s="6">
        <v>40178</v>
      </c>
      <c r="B760" s="8">
        <v>58.49</v>
      </c>
      <c r="C760" s="8">
        <v>57.97</v>
      </c>
      <c r="D760" s="8">
        <v>57.97</v>
      </c>
      <c r="E760" s="4">
        <f t="shared" si="22"/>
        <v>0.52000000000000313</v>
      </c>
      <c r="F760" s="7">
        <f t="shared" si="23"/>
        <v>0.89898658202179926</v>
      </c>
      <c r="J760" s="6"/>
      <c r="K760" s="5"/>
      <c r="L760" s="5"/>
      <c r="M760" s="5"/>
    </row>
    <row r="761" spans="1:13" ht="15" customHeight="1">
      <c r="A761" s="6">
        <v>40182</v>
      </c>
      <c r="B761" s="8">
        <v>59.45</v>
      </c>
      <c r="C761" s="8">
        <v>59.08</v>
      </c>
      <c r="D761" s="8">
        <v>59.15</v>
      </c>
      <c r="E761" s="4">
        <f t="shared" si="22"/>
        <v>1.480000000000004</v>
      </c>
      <c r="F761" s="7">
        <f t="shared" si="23"/>
        <v>0.94048754044881389</v>
      </c>
      <c r="J761" s="6"/>
      <c r="K761" s="5"/>
      <c r="L761" s="5"/>
      <c r="M761" s="5"/>
    </row>
    <row r="762" spans="1:13" ht="15" customHeight="1">
      <c r="A762" s="6">
        <v>40183</v>
      </c>
      <c r="B762" s="8">
        <v>59.9</v>
      </c>
      <c r="C762" s="8">
        <v>59.31</v>
      </c>
      <c r="D762" s="8">
        <v>59.57</v>
      </c>
      <c r="E762" s="4">
        <f t="shared" si="22"/>
        <v>0.75</v>
      </c>
      <c r="F762" s="7">
        <f t="shared" si="23"/>
        <v>0.92688128755961297</v>
      </c>
      <c r="J762" s="6"/>
      <c r="K762" s="5"/>
      <c r="L762" s="5"/>
      <c r="M762" s="5"/>
    </row>
    <row r="763" spans="1:13" ht="15" customHeight="1">
      <c r="A763" s="6">
        <v>40184</v>
      </c>
      <c r="B763" s="8">
        <v>59.92</v>
      </c>
      <c r="C763" s="8">
        <v>59.34</v>
      </c>
      <c r="D763" s="8">
        <v>59.88</v>
      </c>
      <c r="E763" s="4">
        <f t="shared" si="22"/>
        <v>0.57999999999999829</v>
      </c>
      <c r="F763" s="7">
        <f t="shared" si="23"/>
        <v>0.90210405273392624</v>
      </c>
      <c r="J763" s="6"/>
      <c r="K763" s="5"/>
      <c r="L763" s="5"/>
      <c r="M763" s="5"/>
    </row>
    <row r="764" spans="1:13" ht="15" customHeight="1">
      <c r="A764" s="6">
        <v>40185</v>
      </c>
      <c r="B764" s="8">
        <v>60</v>
      </c>
      <c r="C764" s="8">
        <v>59.69</v>
      </c>
      <c r="D764" s="8">
        <v>59.86</v>
      </c>
      <c r="E764" s="4">
        <f t="shared" si="22"/>
        <v>0.31000000000000227</v>
      </c>
      <c r="F764" s="7">
        <f t="shared" si="23"/>
        <v>0.85981090611007449</v>
      </c>
      <c r="J764" s="6"/>
      <c r="K764" s="5"/>
      <c r="L764" s="5"/>
      <c r="M764" s="5"/>
    </row>
    <row r="765" spans="1:13" ht="15" customHeight="1">
      <c r="A765" s="6">
        <v>40186</v>
      </c>
      <c r="B765" s="8">
        <v>60.06</v>
      </c>
      <c r="C765" s="8">
        <v>59.67</v>
      </c>
      <c r="D765" s="8">
        <v>60</v>
      </c>
      <c r="E765" s="4">
        <f t="shared" si="22"/>
        <v>0.39000000000000057</v>
      </c>
      <c r="F765" s="7">
        <f t="shared" si="23"/>
        <v>0.8262529842450691</v>
      </c>
      <c r="J765" s="6"/>
      <c r="K765" s="5"/>
      <c r="L765" s="5"/>
      <c r="M765" s="5"/>
    </row>
    <row r="766" spans="1:13" ht="15" customHeight="1">
      <c r="A766" s="6">
        <v>40189</v>
      </c>
      <c r="B766" s="8">
        <v>61.97</v>
      </c>
      <c r="C766" s="8">
        <v>61.45</v>
      </c>
      <c r="D766" s="8">
        <v>61.89</v>
      </c>
      <c r="E766" s="4">
        <f t="shared" si="22"/>
        <v>1.9699999999999989</v>
      </c>
      <c r="F766" s="7">
        <f t="shared" si="23"/>
        <v>0.90794919965613552</v>
      </c>
      <c r="J766" s="6"/>
      <c r="K766" s="5"/>
      <c r="L766" s="5"/>
      <c r="M766" s="5"/>
    </row>
    <row r="767" spans="1:13" ht="15" customHeight="1">
      <c r="A767" s="6">
        <v>40190</v>
      </c>
      <c r="B767" s="8">
        <v>61.69</v>
      </c>
      <c r="C767" s="8">
        <v>60.8</v>
      </c>
      <c r="D767" s="8">
        <v>61.5</v>
      </c>
      <c r="E767" s="4">
        <f t="shared" si="22"/>
        <v>1.0900000000000034</v>
      </c>
      <c r="F767" s="7">
        <f t="shared" si="23"/>
        <v>0.9209528282521261</v>
      </c>
      <c r="J767" s="6"/>
      <c r="K767" s="5"/>
      <c r="L767" s="5"/>
      <c r="M767" s="5"/>
    </row>
    <row r="768" spans="1:13" ht="15" customHeight="1">
      <c r="A768" s="6">
        <v>40191</v>
      </c>
      <c r="B768" s="8">
        <v>61.98</v>
      </c>
      <c r="C768" s="8">
        <v>61</v>
      </c>
      <c r="D768" s="8">
        <v>61.8</v>
      </c>
      <c r="E768" s="4">
        <f t="shared" ref="E768:E831" si="24">MAX(B768-C768,B768-D767,D767-C768)</f>
        <v>0.97999999999999687</v>
      </c>
      <c r="F768" s="7">
        <f t="shared" ref="F768:F831" si="25">(F767*13+E768)/14</f>
        <v>0.92517048337697394</v>
      </c>
      <c r="J768" s="6"/>
      <c r="K768" s="5"/>
      <c r="L768" s="5"/>
      <c r="M768" s="5"/>
    </row>
    <row r="769" spans="1:13" ht="15" customHeight="1">
      <c r="A769" s="6">
        <v>40192</v>
      </c>
      <c r="B769" s="8">
        <v>61.75</v>
      </c>
      <c r="C769" s="8">
        <v>61.16</v>
      </c>
      <c r="D769" s="8">
        <v>61.73</v>
      </c>
      <c r="E769" s="4">
        <f t="shared" si="24"/>
        <v>0.64000000000000057</v>
      </c>
      <c r="F769" s="7">
        <f t="shared" si="25"/>
        <v>0.90480116313576153</v>
      </c>
      <c r="J769" s="6"/>
      <c r="K769" s="5"/>
      <c r="L769" s="5"/>
      <c r="M769" s="5"/>
    </row>
    <row r="770" spans="1:13" ht="15" customHeight="1">
      <c r="A770" s="6">
        <v>40193</v>
      </c>
      <c r="B770" s="8">
        <v>61.72</v>
      </c>
      <c r="C770" s="8">
        <v>61.29</v>
      </c>
      <c r="D770" s="8">
        <v>61.64</v>
      </c>
      <c r="E770" s="4">
        <f t="shared" si="24"/>
        <v>0.43999999999999773</v>
      </c>
      <c r="F770" s="7">
        <f t="shared" si="25"/>
        <v>0.87160108005463555</v>
      </c>
      <c r="J770" s="6"/>
      <c r="K770" s="5"/>
      <c r="L770" s="5"/>
      <c r="M770" s="5"/>
    </row>
    <row r="771" spans="1:13" ht="15" customHeight="1">
      <c r="A771" s="6">
        <v>40197</v>
      </c>
      <c r="B771" s="8">
        <v>62.38</v>
      </c>
      <c r="C771" s="8">
        <v>61.76</v>
      </c>
      <c r="D771" s="8">
        <v>62.32</v>
      </c>
      <c r="E771" s="4">
        <f t="shared" si="24"/>
        <v>0.74000000000000199</v>
      </c>
      <c r="F771" s="7">
        <f t="shared" si="25"/>
        <v>0.86220100290787605</v>
      </c>
      <c r="J771" s="6"/>
      <c r="K771" s="5"/>
      <c r="L771" s="5"/>
      <c r="M771" s="5"/>
    </row>
    <row r="772" spans="1:13" ht="15" customHeight="1">
      <c r="A772" s="6">
        <v>40198</v>
      </c>
      <c r="B772" s="8">
        <v>61.44</v>
      </c>
      <c r="C772" s="8">
        <v>60.6</v>
      </c>
      <c r="D772" s="8">
        <v>61.06</v>
      </c>
      <c r="E772" s="4">
        <f t="shared" si="24"/>
        <v>1.7199999999999989</v>
      </c>
      <c r="F772" s="7">
        <f t="shared" si="25"/>
        <v>0.92347235984302767</v>
      </c>
      <c r="J772" s="6"/>
      <c r="K772" s="5"/>
      <c r="L772" s="5"/>
      <c r="M772" s="5"/>
    </row>
    <row r="773" spans="1:13" ht="15" customHeight="1">
      <c r="A773" s="6">
        <v>40199</v>
      </c>
      <c r="B773" s="8">
        <v>61.11</v>
      </c>
      <c r="C773" s="8">
        <v>59.13</v>
      </c>
      <c r="D773" s="8">
        <v>59.57</v>
      </c>
      <c r="E773" s="4">
        <f t="shared" si="24"/>
        <v>1.9799999999999969</v>
      </c>
      <c r="F773" s="7">
        <f t="shared" si="25"/>
        <v>0.99893861985423982</v>
      </c>
      <c r="J773" s="6"/>
      <c r="K773" s="5"/>
      <c r="L773" s="5"/>
      <c r="M773" s="5"/>
    </row>
    <row r="774" spans="1:13" ht="15" customHeight="1">
      <c r="A774" s="6">
        <v>40200</v>
      </c>
      <c r="B774" s="8">
        <v>59.1</v>
      </c>
      <c r="C774" s="8">
        <v>57.76</v>
      </c>
      <c r="D774" s="8">
        <v>57.87</v>
      </c>
      <c r="E774" s="4">
        <f t="shared" si="24"/>
        <v>1.8100000000000023</v>
      </c>
      <c r="F774" s="7">
        <f t="shared" si="25"/>
        <v>1.0568715755789371</v>
      </c>
      <c r="J774" s="6"/>
      <c r="K774" s="5"/>
      <c r="L774" s="5"/>
      <c r="M774" s="5"/>
    </row>
    <row r="775" spans="1:13" ht="15" customHeight="1">
      <c r="A775" s="6">
        <v>40203</v>
      </c>
      <c r="B775" s="8">
        <v>58.79</v>
      </c>
      <c r="C775" s="8">
        <v>58.21</v>
      </c>
      <c r="D775" s="8">
        <v>58.55</v>
      </c>
      <c r="E775" s="4">
        <f t="shared" si="24"/>
        <v>0.92000000000000171</v>
      </c>
      <c r="F775" s="7">
        <f t="shared" si="25"/>
        <v>1.047095034466156</v>
      </c>
      <c r="J775" s="6"/>
      <c r="K775" s="5"/>
      <c r="L775" s="5"/>
      <c r="M775" s="5"/>
    </row>
    <row r="776" spans="1:13" ht="15" customHeight="1">
      <c r="A776" s="6">
        <v>40204</v>
      </c>
      <c r="B776" s="8">
        <v>58.92</v>
      </c>
      <c r="C776" s="8">
        <v>57.81</v>
      </c>
      <c r="D776" s="8">
        <v>58.49</v>
      </c>
      <c r="E776" s="4">
        <f t="shared" si="24"/>
        <v>1.1099999999999994</v>
      </c>
      <c r="F776" s="7">
        <f t="shared" si="25"/>
        <v>1.0515882462900019</v>
      </c>
      <c r="J776" s="6"/>
      <c r="K776" s="5"/>
      <c r="L776" s="5"/>
      <c r="M776" s="5"/>
    </row>
    <row r="777" spans="1:13" ht="15" customHeight="1">
      <c r="A777" s="6">
        <v>40205</v>
      </c>
      <c r="B777" s="8">
        <v>58.18</v>
      </c>
      <c r="C777" s="8">
        <v>57.44</v>
      </c>
      <c r="D777" s="8">
        <v>58.06</v>
      </c>
      <c r="E777" s="4">
        <f t="shared" si="24"/>
        <v>1.0500000000000043</v>
      </c>
      <c r="F777" s="7">
        <f t="shared" si="25"/>
        <v>1.0514748001264307</v>
      </c>
      <c r="J777" s="6"/>
      <c r="K777" s="5"/>
      <c r="L777" s="5"/>
      <c r="M777" s="5"/>
    </row>
    <row r="778" spans="1:13" ht="15" customHeight="1">
      <c r="A778" s="6">
        <v>40206</v>
      </c>
      <c r="B778" s="8">
        <v>58.48</v>
      </c>
      <c r="C778" s="8">
        <v>56.96</v>
      </c>
      <c r="D778" s="8">
        <v>57.33</v>
      </c>
      <c r="E778" s="4">
        <f t="shared" si="24"/>
        <v>1.519999999999996</v>
      </c>
      <c r="F778" s="7">
        <f t="shared" si="25"/>
        <v>1.0849408858316854</v>
      </c>
      <c r="J778" s="6"/>
      <c r="K778" s="5"/>
      <c r="L778" s="5"/>
      <c r="M778" s="5"/>
    </row>
    <row r="779" spans="1:13" ht="15" customHeight="1">
      <c r="A779" s="6">
        <v>40207</v>
      </c>
      <c r="B779" s="8">
        <v>57.38</v>
      </c>
      <c r="C779" s="8">
        <v>55.87</v>
      </c>
      <c r="D779" s="8">
        <v>56.12</v>
      </c>
      <c r="E779" s="4">
        <f t="shared" si="24"/>
        <v>1.5100000000000051</v>
      </c>
      <c r="F779" s="7">
        <f t="shared" si="25"/>
        <v>1.1153022511294224</v>
      </c>
      <c r="J779" s="6"/>
      <c r="K779" s="5"/>
      <c r="L779" s="5"/>
      <c r="M779" s="5"/>
    </row>
    <row r="780" spans="1:13" ht="15" customHeight="1">
      <c r="A780" s="6">
        <v>40210</v>
      </c>
      <c r="B780" s="8">
        <v>57.26</v>
      </c>
      <c r="C780" s="8">
        <v>56.47</v>
      </c>
      <c r="D780" s="8">
        <v>57.23</v>
      </c>
      <c r="E780" s="4">
        <f t="shared" si="24"/>
        <v>1.1400000000000006</v>
      </c>
      <c r="F780" s="7">
        <f t="shared" si="25"/>
        <v>1.1170663760487494</v>
      </c>
      <c r="J780" s="6"/>
      <c r="K780" s="5"/>
      <c r="L780" s="5"/>
      <c r="M780" s="5"/>
    </row>
    <row r="781" spans="1:13" ht="15" customHeight="1">
      <c r="A781" s="6">
        <v>40211</v>
      </c>
      <c r="B781" s="8">
        <v>55.71</v>
      </c>
      <c r="C781" s="8">
        <v>54.14</v>
      </c>
      <c r="D781" s="8">
        <v>55.46</v>
      </c>
      <c r="E781" s="4">
        <f t="shared" si="24"/>
        <v>3.0899999999999963</v>
      </c>
      <c r="F781" s="7">
        <f t="shared" si="25"/>
        <v>1.2579902063309814</v>
      </c>
      <c r="J781" s="6"/>
      <c r="K781" s="5"/>
      <c r="L781" s="5"/>
      <c r="M781" s="5"/>
    </row>
    <row r="782" spans="1:13" ht="15" customHeight="1">
      <c r="A782" s="6">
        <v>40212</v>
      </c>
      <c r="B782" s="8">
        <v>55.53</v>
      </c>
      <c r="C782" s="8">
        <v>54.85</v>
      </c>
      <c r="D782" s="8">
        <v>55.17</v>
      </c>
      <c r="E782" s="4">
        <f t="shared" si="24"/>
        <v>0.67999999999999972</v>
      </c>
      <c r="F782" s="7">
        <f t="shared" si="25"/>
        <v>1.216705191593054</v>
      </c>
      <c r="J782" s="6"/>
      <c r="K782" s="5"/>
      <c r="L782" s="5"/>
      <c r="M782" s="5"/>
    </row>
    <row r="783" spans="1:13" ht="15" customHeight="1">
      <c r="A783" s="6">
        <v>40213</v>
      </c>
      <c r="B783" s="8">
        <v>54.78</v>
      </c>
      <c r="C783" s="8">
        <v>53.44</v>
      </c>
      <c r="D783" s="8">
        <v>53.48</v>
      </c>
      <c r="E783" s="4">
        <f t="shared" si="24"/>
        <v>1.730000000000004</v>
      </c>
      <c r="F783" s="7">
        <f t="shared" si="25"/>
        <v>1.2533691064792645</v>
      </c>
      <c r="J783" s="6"/>
      <c r="K783" s="5"/>
      <c r="L783" s="5"/>
      <c r="M783" s="5"/>
    </row>
    <row r="784" spans="1:13" ht="15" customHeight="1">
      <c r="A784" s="6">
        <v>40214</v>
      </c>
      <c r="B784" s="8">
        <v>53.31</v>
      </c>
      <c r="C784" s="8">
        <v>52.1</v>
      </c>
      <c r="D784" s="8">
        <v>53.18</v>
      </c>
      <c r="E784" s="4">
        <f t="shared" si="24"/>
        <v>1.3799999999999955</v>
      </c>
      <c r="F784" s="7">
        <f t="shared" si="25"/>
        <v>1.2624141703021738</v>
      </c>
      <c r="J784" s="6"/>
      <c r="K784" s="5"/>
      <c r="L784" s="5"/>
      <c r="M784" s="5"/>
    </row>
    <row r="785" spans="1:13" ht="15" customHeight="1">
      <c r="A785" s="6">
        <v>40217</v>
      </c>
      <c r="B785" s="8">
        <v>53.24</v>
      </c>
      <c r="C785" s="8">
        <v>52.13</v>
      </c>
      <c r="D785" s="8">
        <v>52.43</v>
      </c>
      <c r="E785" s="4">
        <f t="shared" si="24"/>
        <v>1.1099999999999994</v>
      </c>
      <c r="F785" s="7">
        <f t="shared" si="25"/>
        <v>1.2515274438520183</v>
      </c>
      <c r="J785" s="6"/>
      <c r="K785" s="5"/>
      <c r="L785" s="5"/>
      <c r="M785" s="5"/>
    </row>
    <row r="786" spans="1:13" ht="15" customHeight="1">
      <c r="A786" s="6">
        <v>40218</v>
      </c>
      <c r="B786" s="8">
        <v>54.1</v>
      </c>
      <c r="C786" s="8">
        <v>52.73</v>
      </c>
      <c r="D786" s="8">
        <v>53.61</v>
      </c>
      <c r="E786" s="4">
        <f t="shared" si="24"/>
        <v>1.6700000000000017</v>
      </c>
      <c r="F786" s="7">
        <f t="shared" si="25"/>
        <v>1.2814183407197315</v>
      </c>
      <c r="J786" s="6"/>
      <c r="K786" s="5"/>
      <c r="L786" s="5"/>
      <c r="M786" s="5"/>
    </row>
    <row r="787" spans="1:13" ht="15" customHeight="1">
      <c r="A787" s="6">
        <v>40219</v>
      </c>
      <c r="B787" s="8">
        <v>53.92</v>
      </c>
      <c r="C787" s="8">
        <v>53.11</v>
      </c>
      <c r="D787" s="8">
        <v>53.65</v>
      </c>
      <c r="E787" s="4">
        <f t="shared" si="24"/>
        <v>0.81000000000000227</v>
      </c>
      <c r="F787" s="7">
        <f t="shared" si="25"/>
        <v>1.2477456020968936</v>
      </c>
      <c r="J787" s="6"/>
      <c r="K787" s="5"/>
      <c r="L787" s="5"/>
      <c r="M787" s="5"/>
    </row>
    <row r="788" spans="1:13" ht="15" customHeight="1">
      <c r="A788" s="6">
        <v>40220</v>
      </c>
      <c r="B788" s="8">
        <v>54.86</v>
      </c>
      <c r="C788" s="8">
        <v>53.59</v>
      </c>
      <c r="D788" s="8">
        <v>54.8</v>
      </c>
      <c r="E788" s="4">
        <f t="shared" si="24"/>
        <v>1.269999999999996</v>
      </c>
      <c r="F788" s="7">
        <f t="shared" si="25"/>
        <v>1.2493352019471151</v>
      </c>
      <c r="J788" s="6"/>
      <c r="K788" s="5"/>
      <c r="L788" s="5"/>
      <c r="M788" s="5"/>
    </row>
    <row r="789" spans="1:13" ht="15" customHeight="1">
      <c r="A789" s="6">
        <v>40221</v>
      </c>
      <c r="B789" s="8">
        <v>54.8</v>
      </c>
      <c r="C789" s="8">
        <v>53.92</v>
      </c>
      <c r="D789" s="8">
        <v>54.67</v>
      </c>
      <c r="E789" s="4">
        <f t="shared" si="24"/>
        <v>0.87999999999999545</v>
      </c>
      <c r="F789" s="7">
        <f t="shared" si="25"/>
        <v>1.2229541160937494</v>
      </c>
      <c r="J789" s="6"/>
      <c r="K789" s="5"/>
      <c r="L789" s="5"/>
      <c r="M789" s="5"/>
    </row>
    <row r="790" spans="1:13" ht="15" customHeight="1">
      <c r="A790" s="6">
        <v>40225</v>
      </c>
      <c r="B790" s="8">
        <v>56.14</v>
      </c>
      <c r="C790" s="8">
        <v>54.65</v>
      </c>
      <c r="D790" s="8">
        <v>55.95</v>
      </c>
      <c r="E790" s="4">
        <f t="shared" si="24"/>
        <v>1.490000000000002</v>
      </c>
      <c r="F790" s="7">
        <f t="shared" si="25"/>
        <v>1.2420288220870532</v>
      </c>
      <c r="J790" s="6"/>
      <c r="K790" s="5"/>
      <c r="L790" s="5"/>
      <c r="M790" s="5"/>
    </row>
    <row r="791" spans="1:13" ht="15" customHeight="1">
      <c r="A791" s="6">
        <v>40226</v>
      </c>
      <c r="B791" s="8">
        <v>54.8</v>
      </c>
      <c r="C791" s="8">
        <v>54.02</v>
      </c>
      <c r="D791" s="8">
        <v>54.24</v>
      </c>
      <c r="E791" s="4">
        <f t="shared" si="24"/>
        <v>1.9299999999999997</v>
      </c>
      <c r="F791" s="7">
        <f t="shared" si="25"/>
        <v>1.2911696205094068</v>
      </c>
      <c r="J791" s="6"/>
      <c r="K791" s="5"/>
      <c r="L791" s="5"/>
      <c r="M791" s="5"/>
    </row>
    <row r="792" spans="1:13" ht="15" customHeight="1">
      <c r="A792" s="6">
        <v>40227</v>
      </c>
      <c r="B792" s="8">
        <v>54.9</v>
      </c>
      <c r="C792" s="8">
        <v>54.18</v>
      </c>
      <c r="D792" s="8">
        <v>54.74</v>
      </c>
      <c r="E792" s="4">
        <f t="shared" si="24"/>
        <v>0.71999999999999886</v>
      </c>
      <c r="F792" s="7">
        <f t="shared" si="25"/>
        <v>1.2503717904730205</v>
      </c>
      <c r="J792" s="6"/>
      <c r="K792" s="5"/>
      <c r="L792" s="5"/>
      <c r="M792" s="5"/>
    </row>
    <row r="793" spans="1:13" ht="15" customHeight="1">
      <c r="A793" s="6">
        <v>40228</v>
      </c>
      <c r="B793" s="8">
        <v>54.39</v>
      </c>
      <c r="C793" s="8">
        <v>53.57</v>
      </c>
      <c r="D793" s="8">
        <v>54.3</v>
      </c>
      <c r="E793" s="4">
        <f t="shared" si="24"/>
        <v>1.1700000000000017</v>
      </c>
      <c r="F793" s="7">
        <f t="shared" si="25"/>
        <v>1.2446309482963762</v>
      </c>
      <c r="J793" s="6"/>
      <c r="K793" s="5"/>
      <c r="L793" s="5"/>
      <c r="M793" s="5"/>
    </row>
    <row r="794" spans="1:13" ht="15" customHeight="1">
      <c r="A794" s="6">
        <v>40231</v>
      </c>
      <c r="B794" s="8">
        <v>54.62</v>
      </c>
      <c r="C794" s="8">
        <v>54.09</v>
      </c>
      <c r="D794" s="8">
        <v>54.25</v>
      </c>
      <c r="E794" s="4">
        <f t="shared" si="24"/>
        <v>0.52999999999999403</v>
      </c>
      <c r="F794" s="7">
        <f t="shared" si="25"/>
        <v>1.1935858805609203</v>
      </c>
      <c r="J794" s="6"/>
      <c r="K794" s="5"/>
      <c r="L794" s="5"/>
      <c r="M794" s="5"/>
    </row>
    <row r="795" spans="1:13" ht="15" customHeight="1">
      <c r="A795" s="6">
        <v>40232</v>
      </c>
      <c r="B795" s="8">
        <v>53.77</v>
      </c>
      <c r="C795" s="8">
        <v>53.11</v>
      </c>
      <c r="D795" s="8">
        <v>53.22</v>
      </c>
      <c r="E795" s="4">
        <f t="shared" si="24"/>
        <v>1.1400000000000006</v>
      </c>
      <c r="F795" s="7">
        <f t="shared" si="25"/>
        <v>1.1897583176637119</v>
      </c>
      <c r="J795" s="6"/>
      <c r="K795" s="5"/>
      <c r="L795" s="5"/>
      <c r="M795" s="5"/>
    </row>
    <row r="796" spans="1:13" ht="15" customHeight="1">
      <c r="A796" s="6">
        <v>40233</v>
      </c>
      <c r="B796" s="8">
        <v>53.89</v>
      </c>
      <c r="C796" s="8">
        <v>53.26</v>
      </c>
      <c r="D796" s="8">
        <v>53.58</v>
      </c>
      <c r="E796" s="4">
        <f t="shared" si="24"/>
        <v>0.67000000000000171</v>
      </c>
      <c r="F796" s="7">
        <f t="shared" si="25"/>
        <v>1.1526327235448757</v>
      </c>
      <c r="J796" s="6"/>
      <c r="K796" s="5"/>
      <c r="L796" s="5"/>
      <c r="M796" s="5"/>
    </row>
    <row r="797" spans="1:13" ht="15" customHeight="1">
      <c r="A797" s="6">
        <v>40234</v>
      </c>
      <c r="B797" s="8">
        <v>52.9</v>
      </c>
      <c r="C797" s="8">
        <v>52</v>
      </c>
      <c r="D797" s="8">
        <v>52.89</v>
      </c>
      <c r="E797" s="4">
        <f t="shared" si="24"/>
        <v>1.5799999999999983</v>
      </c>
      <c r="F797" s="7">
        <f t="shared" si="25"/>
        <v>1.1831589575773844</v>
      </c>
      <c r="J797" s="6"/>
      <c r="K797" s="5"/>
      <c r="L797" s="5"/>
      <c r="M797" s="5"/>
    </row>
    <row r="798" spans="1:13" ht="15" customHeight="1">
      <c r="A798" s="6">
        <v>40235</v>
      </c>
      <c r="B798" s="8">
        <v>53.34</v>
      </c>
      <c r="C798" s="8">
        <v>52.5</v>
      </c>
      <c r="D798" s="8">
        <v>53.21</v>
      </c>
      <c r="E798" s="4">
        <f t="shared" si="24"/>
        <v>0.84000000000000341</v>
      </c>
      <c r="F798" s="7">
        <f t="shared" si="25"/>
        <v>1.1586476034647144</v>
      </c>
      <c r="J798" s="6"/>
      <c r="K798" s="5"/>
      <c r="L798" s="5"/>
      <c r="M798" s="5"/>
    </row>
    <row r="799" spans="1:13" ht="15" customHeight="1">
      <c r="A799" s="6">
        <v>40238</v>
      </c>
      <c r="B799" s="8">
        <v>54.04</v>
      </c>
      <c r="C799" s="8">
        <v>53.26</v>
      </c>
      <c r="D799" s="8">
        <v>53.98</v>
      </c>
      <c r="E799" s="4">
        <f t="shared" si="24"/>
        <v>0.82999999999999829</v>
      </c>
      <c r="F799" s="7">
        <f t="shared" si="25"/>
        <v>1.1351727746458062</v>
      </c>
      <c r="J799" s="6"/>
      <c r="K799" s="5"/>
      <c r="L799" s="5"/>
      <c r="M799" s="5"/>
    </row>
    <row r="800" spans="1:13" ht="15" customHeight="1">
      <c r="A800" s="6">
        <v>40239</v>
      </c>
      <c r="B800" s="8">
        <v>54.24</v>
      </c>
      <c r="C800" s="8">
        <v>53.58</v>
      </c>
      <c r="D800" s="8">
        <v>54</v>
      </c>
      <c r="E800" s="4">
        <f t="shared" si="24"/>
        <v>0.66000000000000369</v>
      </c>
      <c r="F800" s="7">
        <f t="shared" si="25"/>
        <v>1.1012318621711061</v>
      </c>
      <c r="J800" s="6"/>
      <c r="K800" s="5"/>
      <c r="L800" s="5"/>
      <c r="M800" s="5"/>
    </row>
    <row r="801" spans="1:13" ht="15" customHeight="1">
      <c r="A801" s="6">
        <v>40240</v>
      </c>
      <c r="B801" s="8">
        <v>55.13</v>
      </c>
      <c r="C801" s="8">
        <v>54.27</v>
      </c>
      <c r="D801" s="8">
        <v>54.86</v>
      </c>
      <c r="E801" s="4">
        <f t="shared" si="24"/>
        <v>1.1300000000000026</v>
      </c>
      <c r="F801" s="7">
        <f t="shared" si="25"/>
        <v>1.1032867291588844</v>
      </c>
      <c r="J801" s="6"/>
      <c r="K801" s="5"/>
      <c r="L801" s="5"/>
      <c r="M801" s="5"/>
    </row>
    <row r="802" spans="1:13" ht="15" customHeight="1">
      <c r="A802" s="6">
        <v>40241</v>
      </c>
      <c r="B802" s="8">
        <v>55.47</v>
      </c>
      <c r="C802" s="8">
        <v>54.8</v>
      </c>
      <c r="D802" s="8">
        <v>55.09</v>
      </c>
      <c r="E802" s="4">
        <f t="shared" si="24"/>
        <v>0.67000000000000171</v>
      </c>
      <c r="F802" s="7">
        <f t="shared" si="25"/>
        <v>1.0723376770761071</v>
      </c>
      <c r="J802" s="6"/>
      <c r="K802" s="5"/>
      <c r="L802" s="5"/>
      <c r="M802" s="5"/>
    </row>
    <row r="803" spans="1:13" ht="15" customHeight="1">
      <c r="A803" s="6">
        <v>40242</v>
      </c>
      <c r="B803" s="8">
        <v>55.84</v>
      </c>
      <c r="C803" s="8">
        <v>55.29</v>
      </c>
      <c r="D803" s="8">
        <v>55.78</v>
      </c>
      <c r="E803" s="4">
        <f t="shared" si="24"/>
        <v>0.75</v>
      </c>
      <c r="F803" s="7">
        <f t="shared" si="25"/>
        <v>1.0493135572849566</v>
      </c>
      <c r="J803" s="6"/>
      <c r="K803" s="5"/>
      <c r="L803" s="5"/>
      <c r="M803" s="5"/>
    </row>
    <row r="804" spans="1:13" ht="15" customHeight="1">
      <c r="A804" s="6">
        <v>40245</v>
      </c>
      <c r="B804" s="8">
        <v>56.38</v>
      </c>
      <c r="C804" s="8">
        <v>55.85</v>
      </c>
      <c r="D804" s="8">
        <v>56.17</v>
      </c>
      <c r="E804" s="4">
        <f t="shared" si="24"/>
        <v>0.60000000000000142</v>
      </c>
      <c r="F804" s="7">
        <f t="shared" si="25"/>
        <v>1.0172197317646028</v>
      </c>
      <c r="J804" s="6"/>
      <c r="K804" s="5"/>
      <c r="L804" s="5"/>
      <c r="M804" s="5"/>
    </row>
    <row r="805" spans="1:13" ht="15" customHeight="1">
      <c r="A805" s="6">
        <v>40246</v>
      </c>
      <c r="B805" s="8">
        <v>56.24</v>
      </c>
      <c r="C805" s="8">
        <v>55.57</v>
      </c>
      <c r="D805" s="8">
        <v>56.04</v>
      </c>
      <c r="E805" s="4">
        <f t="shared" si="24"/>
        <v>0.67000000000000171</v>
      </c>
      <c r="F805" s="7">
        <f t="shared" si="25"/>
        <v>0.99241832235284555</v>
      </c>
      <c r="J805" s="6"/>
      <c r="K805" s="5"/>
      <c r="L805" s="5"/>
      <c r="M805" s="5"/>
    </row>
    <row r="806" spans="1:13" ht="15" customHeight="1">
      <c r="A806" s="6">
        <v>40247</v>
      </c>
      <c r="B806" s="8">
        <v>56.4</v>
      </c>
      <c r="C806" s="8">
        <v>55.91</v>
      </c>
      <c r="D806" s="8">
        <v>56.19</v>
      </c>
      <c r="E806" s="4">
        <f t="shared" si="24"/>
        <v>0.49000000000000199</v>
      </c>
      <c r="F806" s="7">
        <f t="shared" si="25"/>
        <v>0.95653129932764247</v>
      </c>
      <c r="J806" s="6"/>
      <c r="K806" s="5"/>
      <c r="L806" s="5"/>
      <c r="M806" s="5"/>
    </row>
    <row r="807" spans="1:13" ht="15" customHeight="1">
      <c r="A807" s="6">
        <v>40248</v>
      </c>
      <c r="B807" s="8">
        <v>56.65</v>
      </c>
      <c r="C807" s="8">
        <v>56.03</v>
      </c>
      <c r="D807" s="8">
        <v>56.6</v>
      </c>
      <c r="E807" s="4">
        <f t="shared" si="24"/>
        <v>0.61999999999999744</v>
      </c>
      <c r="F807" s="7">
        <f t="shared" si="25"/>
        <v>0.93249334937566786</v>
      </c>
      <c r="J807" s="6"/>
      <c r="K807" s="5"/>
      <c r="L807" s="5"/>
      <c r="M807" s="5"/>
    </row>
    <row r="808" spans="1:13" ht="15" customHeight="1">
      <c r="A808" s="6">
        <v>40249</v>
      </c>
      <c r="B808" s="8">
        <v>56.98</v>
      </c>
      <c r="C808" s="8">
        <v>56.52</v>
      </c>
      <c r="D808" s="8">
        <v>56.86</v>
      </c>
      <c r="E808" s="4">
        <f t="shared" si="24"/>
        <v>0.45999999999999375</v>
      </c>
      <c r="F808" s="7">
        <f t="shared" si="25"/>
        <v>0.89874382442026257</v>
      </c>
      <c r="J808" s="6"/>
      <c r="K808" s="5"/>
      <c r="L808" s="5"/>
      <c r="M808" s="5"/>
    </row>
    <row r="809" spans="1:13" ht="15" customHeight="1">
      <c r="A809" s="6">
        <v>40252</v>
      </c>
      <c r="B809" s="8">
        <v>56.62</v>
      </c>
      <c r="C809" s="8">
        <v>56.07</v>
      </c>
      <c r="D809" s="8">
        <v>56.58</v>
      </c>
      <c r="E809" s="4">
        <f t="shared" si="24"/>
        <v>0.78999999999999915</v>
      </c>
      <c r="F809" s="7">
        <f t="shared" si="25"/>
        <v>0.89097640839024372</v>
      </c>
      <c r="J809" s="6"/>
      <c r="K809" s="5"/>
      <c r="L809" s="5"/>
      <c r="M809" s="5"/>
    </row>
    <row r="810" spans="1:13" ht="15" customHeight="1">
      <c r="A810" s="6">
        <v>40253</v>
      </c>
      <c r="B810" s="8">
        <v>57.24</v>
      </c>
      <c r="C810" s="8">
        <v>56.58</v>
      </c>
      <c r="D810" s="8">
        <v>57.18</v>
      </c>
      <c r="E810" s="4">
        <f t="shared" si="24"/>
        <v>0.66000000000000369</v>
      </c>
      <c r="F810" s="7">
        <f t="shared" si="25"/>
        <v>0.87447809350522654</v>
      </c>
      <c r="J810" s="6"/>
      <c r="K810" s="5"/>
      <c r="L810" s="5"/>
      <c r="M810" s="5"/>
    </row>
    <row r="811" spans="1:13" ht="15" customHeight="1">
      <c r="A811" s="6">
        <v>40254</v>
      </c>
      <c r="B811" s="8">
        <v>58.43</v>
      </c>
      <c r="C811" s="8">
        <v>57.86</v>
      </c>
      <c r="D811" s="8">
        <v>58.15</v>
      </c>
      <c r="E811" s="4">
        <f t="shared" si="24"/>
        <v>1.25</v>
      </c>
      <c r="F811" s="7">
        <f t="shared" si="25"/>
        <v>0.90130108682628174</v>
      </c>
      <c r="J811" s="6"/>
      <c r="K811" s="5"/>
      <c r="L811" s="5"/>
      <c r="M811" s="5"/>
    </row>
    <row r="812" spans="1:13" ht="15" customHeight="1">
      <c r="A812" s="6">
        <v>40255</v>
      </c>
      <c r="B812" s="8">
        <v>58.49</v>
      </c>
      <c r="C812" s="8">
        <v>57.72</v>
      </c>
      <c r="D812" s="8">
        <v>58.15</v>
      </c>
      <c r="E812" s="4">
        <f t="shared" si="24"/>
        <v>0.77000000000000313</v>
      </c>
      <c r="F812" s="7">
        <f t="shared" si="25"/>
        <v>0.89192243776726177</v>
      </c>
      <c r="J812" s="6"/>
      <c r="K812" s="5"/>
      <c r="L812" s="5"/>
      <c r="M812" s="5"/>
    </row>
    <row r="813" spans="1:13" ht="15" customHeight="1">
      <c r="A813" s="6">
        <v>40256</v>
      </c>
      <c r="B813" s="8">
        <v>58.24</v>
      </c>
      <c r="C813" s="8">
        <v>57.13</v>
      </c>
      <c r="D813" s="8">
        <v>57.69</v>
      </c>
      <c r="E813" s="4">
        <f t="shared" si="24"/>
        <v>1.1099999999999994</v>
      </c>
      <c r="F813" s="7">
        <f t="shared" si="25"/>
        <v>0.90749940649817162</v>
      </c>
      <c r="J813" s="6"/>
      <c r="K813" s="5"/>
      <c r="L813" s="5"/>
      <c r="M813" s="5"/>
    </row>
    <row r="814" spans="1:13" ht="15" customHeight="1">
      <c r="A814" s="6">
        <v>40259</v>
      </c>
      <c r="B814" s="8">
        <v>57.45</v>
      </c>
      <c r="C814" s="8">
        <v>56.56</v>
      </c>
      <c r="D814" s="8">
        <v>57.35</v>
      </c>
      <c r="E814" s="4">
        <f t="shared" si="24"/>
        <v>1.1299999999999955</v>
      </c>
      <c r="F814" s="7">
        <f t="shared" si="25"/>
        <v>0.92339230603401623</v>
      </c>
      <c r="J814" s="6"/>
      <c r="K814" s="5"/>
      <c r="L814" s="5"/>
      <c r="M814" s="5"/>
    </row>
    <row r="815" spans="1:13" ht="15" customHeight="1">
      <c r="A815" s="6">
        <v>40260</v>
      </c>
      <c r="B815" s="8">
        <v>58.02</v>
      </c>
      <c r="C815" s="8">
        <v>57.39</v>
      </c>
      <c r="D815" s="8">
        <v>57.95</v>
      </c>
      <c r="E815" s="4">
        <f t="shared" si="24"/>
        <v>0.67000000000000171</v>
      </c>
      <c r="F815" s="7">
        <f t="shared" si="25"/>
        <v>0.9052928556030152</v>
      </c>
      <c r="J815" s="6"/>
      <c r="K815" s="5"/>
      <c r="L815" s="5"/>
      <c r="M815" s="5"/>
    </row>
    <row r="816" spans="1:13" ht="15" customHeight="1">
      <c r="A816" s="6">
        <v>40261</v>
      </c>
      <c r="B816" s="8">
        <v>57.34</v>
      </c>
      <c r="C816" s="8">
        <v>56.92</v>
      </c>
      <c r="D816" s="8">
        <v>57.23</v>
      </c>
      <c r="E816" s="4">
        <f t="shared" si="24"/>
        <v>1.0300000000000011</v>
      </c>
      <c r="F816" s="7">
        <f t="shared" si="25"/>
        <v>0.91420050877422843</v>
      </c>
      <c r="J816" s="6"/>
      <c r="K816" s="5"/>
      <c r="L816" s="5"/>
      <c r="M816" s="5"/>
    </row>
    <row r="817" spans="1:13" ht="15" customHeight="1">
      <c r="A817" s="6">
        <v>40262</v>
      </c>
      <c r="B817" s="8">
        <v>57.35</v>
      </c>
      <c r="C817" s="8">
        <v>56.51</v>
      </c>
      <c r="D817" s="8">
        <v>56.53</v>
      </c>
      <c r="E817" s="4">
        <f t="shared" si="24"/>
        <v>0.84000000000000341</v>
      </c>
      <c r="F817" s="7">
        <f t="shared" si="25"/>
        <v>0.90890047243321237</v>
      </c>
      <c r="J817" s="6"/>
      <c r="K817" s="5"/>
      <c r="L817" s="5"/>
      <c r="M817" s="5"/>
    </row>
    <row r="818" spans="1:13" ht="15" customHeight="1">
      <c r="A818" s="6">
        <v>40263</v>
      </c>
      <c r="B818" s="8">
        <v>56.9</v>
      </c>
      <c r="C818" s="8">
        <v>56.33</v>
      </c>
      <c r="D818" s="8">
        <v>56.69</v>
      </c>
      <c r="E818" s="4">
        <f t="shared" si="24"/>
        <v>0.57000000000000028</v>
      </c>
      <c r="F818" s="7">
        <f t="shared" si="25"/>
        <v>0.88469329583084011</v>
      </c>
      <c r="J818" s="6"/>
      <c r="K818" s="5"/>
      <c r="L818" s="5"/>
      <c r="M818" s="5"/>
    </row>
    <row r="819" spans="1:13" ht="15" customHeight="1">
      <c r="A819" s="6">
        <v>40266</v>
      </c>
      <c r="B819" s="8">
        <v>56.97</v>
      </c>
      <c r="C819" s="8">
        <v>56.4</v>
      </c>
      <c r="D819" s="8">
        <v>56.89</v>
      </c>
      <c r="E819" s="4">
        <f t="shared" si="24"/>
        <v>0.57000000000000028</v>
      </c>
      <c r="F819" s="7">
        <f t="shared" si="25"/>
        <v>0.86221520327149448</v>
      </c>
      <c r="J819" s="6"/>
      <c r="K819" s="5"/>
      <c r="L819" s="5"/>
      <c r="M819" s="5"/>
    </row>
    <row r="820" spans="1:13" ht="15" customHeight="1">
      <c r="A820" s="6">
        <v>40267</v>
      </c>
      <c r="B820" s="8">
        <v>57.12</v>
      </c>
      <c r="C820" s="8">
        <v>56.67</v>
      </c>
      <c r="D820" s="8">
        <v>56.83</v>
      </c>
      <c r="E820" s="4">
        <f t="shared" si="24"/>
        <v>0.44999999999999574</v>
      </c>
      <c r="F820" s="7">
        <f t="shared" si="25"/>
        <v>0.83277126018067305</v>
      </c>
      <c r="J820" s="6"/>
      <c r="K820" s="5"/>
      <c r="L820" s="5"/>
      <c r="M820" s="5"/>
    </row>
    <row r="821" spans="1:13" ht="15" customHeight="1">
      <c r="A821" s="6">
        <v>40268</v>
      </c>
      <c r="B821" s="8">
        <v>57.28</v>
      </c>
      <c r="C821" s="8">
        <v>56.61</v>
      </c>
      <c r="D821" s="8">
        <v>57.07</v>
      </c>
      <c r="E821" s="4">
        <f t="shared" si="24"/>
        <v>0.67000000000000171</v>
      </c>
      <c r="F821" s="7">
        <f t="shared" si="25"/>
        <v>0.82114474159633932</v>
      </c>
      <c r="J821" s="6"/>
      <c r="K821" s="5"/>
      <c r="L821" s="5"/>
      <c r="M821" s="5"/>
    </row>
    <row r="822" spans="1:13" ht="15" customHeight="1">
      <c r="A822" s="6">
        <v>40269</v>
      </c>
      <c r="B822" s="8">
        <v>58.07</v>
      </c>
      <c r="C822" s="8">
        <v>57.43</v>
      </c>
      <c r="D822" s="8">
        <v>57.74</v>
      </c>
      <c r="E822" s="4">
        <f t="shared" si="24"/>
        <v>1</v>
      </c>
      <c r="F822" s="7">
        <f t="shared" si="25"/>
        <v>0.83392011719660075</v>
      </c>
      <c r="J822" s="6"/>
      <c r="K822" s="5"/>
      <c r="L822" s="5"/>
      <c r="M822" s="5"/>
    </row>
    <row r="823" spans="1:13" ht="15" customHeight="1">
      <c r="A823" s="6">
        <v>40273</v>
      </c>
      <c r="B823" s="8">
        <v>58.67</v>
      </c>
      <c r="C823" s="8">
        <v>58</v>
      </c>
      <c r="D823" s="8">
        <v>58.51</v>
      </c>
      <c r="E823" s="4">
        <f t="shared" si="24"/>
        <v>0.92999999999999972</v>
      </c>
      <c r="F823" s="7">
        <f t="shared" si="25"/>
        <v>0.84078296596827218</v>
      </c>
      <c r="J823" s="6"/>
      <c r="K823" s="5"/>
      <c r="L823" s="5"/>
      <c r="M823" s="5"/>
    </row>
    <row r="824" spans="1:13" ht="15" customHeight="1">
      <c r="A824" s="6">
        <v>40274</v>
      </c>
      <c r="B824" s="8">
        <v>59.42</v>
      </c>
      <c r="C824" s="8">
        <v>58.41</v>
      </c>
      <c r="D824" s="8">
        <v>59.36</v>
      </c>
      <c r="E824" s="4">
        <f t="shared" si="24"/>
        <v>1.0100000000000051</v>
      </c>
      <c r="F824" s="7">
        <f t="shared" si="25"/>
        <v>0.85286989697053883</v>
      </c>
      <c r="J824" s="6"/>
      <c r="K824" s="5"/>
      <c r="L824" s="5"/>
      <c r="M824" s="5"/>
    </row>
    <row r="825" spans="1:13" ht="15" customHeight="1">
      <c r="A825" s="6">
        <v>40275</v>
      </c>
      <c r="B825" s="8">
        <v>59.16</v>
      </c>
      <c r="C825" s="8">
        <v>58.59</v>
      </c>
      <c r="D825" s="8">
        <v>58.78</v>
      </c>
      <c r="E825" s="4">
        <f t="shared" si="24"/>
        <v>0.76999999999999602</v>
      </c>
      <c r="F825" s="7">
        <f t="shared" si="25"/>
        <v>0.84695061861550003</v>
      </c>
      <c r="J825" s="6"/>
      <c r="K825" s="5"/>
      <c r="L825" s="5"/>
      <c r="M825" s="5"/>
    </row>
    <row r="826" spans="1:13" ht="15" customHeight="1">
      <c r="A826" s="6">
        <v>40276</v>
      </c>
      <c r="B826" s="8">
        <v>59.04</v>
      </c>
      <c r="C826" s="8">
        <v>58.08</v>
      </c>
      <c r="D826" s="8">
        <v>58.97</v>
      </c>
      <c r="E826" s="4">
        <f t="shared" si="24"/>
        <v>0.96000000000000085</v>
      </c>
      <c r="F826" s="7">
        <f t="shared" si="25"/>
        <v>0.85502557442867866</v>
      </c>
      <c r="J826" s="6"/>
      <c r="K826" s="5"/>
      <c r="L826" s="5"/>
      <c r="M826" s="5"/>
    </row>
    <row r="827" spans="1:13" ht="15" customHeight="1">
      <c r="A827" s="6">
        <v>40277</v>
      </c>
      <c r="B827" s="8">
        <v>59.5</v>
      </c>
      <c r="C827" s="8">
        <v>59.03</v>
      </c>
      <c r="D827" s="8">
        <v>59.46</v>
      </c>
      <c r="E827" s="4">
        <f t="shared" si="24"/>
        <v>0.53000000000000114</v>
      </c>
      <c r="F827" s="7">
        <f t="shared" si="25"/>
        <v>0.83180946196948735</v>
      </c>
      <c r="J827" s="6"/>
      <c r="K827" s="5"/>
      <c r="L827" s="5"/>
      <c r="M827" s="5"/>
    </row>
    <row r="828" spans="1:13" ht="15" customHeight="1">
      <c r="A828" s="6">
        <v>40280</v>
      </c>
      <c r="B828" s="8">
        <v>59.62</v>
      </c>
      <c r="C828" s="8">
        <v>59.21</v>
      </c>
      <c r="D828" s="8">
        <v>59.34</v>
      </c>
      <c r="E828" s="4">
        <f t="shared" si="24"/>
        <v>0.40999999999999659</v>
      </c>
      <c r="F828" s="7">
        <f t="shared" si="25"/>
        <v>0.80168021468595241</v>
      </c>
      <c r="J828" s="6"/>
      <c r="K828" s="5"/>
      <c r="L828" s="5"/>
      <c r="M828" s="5"/>
    </row>
    <row r="829" spans="1:13" ht="15" customHeight="1">
      <c r="A829" s="6">
        <v>40281</v>
      </c>
      <c r="B829" s="8">
        <v>59.6</v>
      </c>
      <c r="C829" s="8">
        <v>58.71</v>
      </c>
      <c r="D829" s="8">
        <v>59.29</v>
      </c>
      <c r="E829" s="4">
        <f t="shared" si="24"/>
        <v>0.89000000000000057</v>
      </c>
      <c r="F829" s="7">
        <f t="shared" si="25"/>
        <v>0.80798877077981301</v>
      </c>
      <c r="J829" s="6"/>
      <c r="K829" s="5"/>
      <c r="L829" s="5"/>
      <c r="M829" s="5"/>
    </row>
    <row r="830" spans="1:13" ht="15" customHeight="1">
      <c r="A830" s="6">
        <v>40282</v>
      </c>
      <c r="B830" s="8">
        <v>60.1</v>
      </c>
      <c r="C830" s="8">
        <v>59.67</v>
      </c>
      <c r="D830" s="8">
        <v>60</v>
      </c>
      <c r="E830" s="4">
        <f t="shared" si="24"/>
        <v>0.81000000000000227</v>
      </c>
      <c r="F830" s="7">
        <f t="shared" si="25"/>
        <v>0.80813243000982649</v>
      </c>
      <c r="J830" s="6"/>
      <c r="K830" s="5"/>
      <c r="L830" s="5"/>
      <c r="M830" s="5"/>
    </row>
    <row r="831" spans="1:13" ht="15" customHeight="1">
      <c r="A831" s="6">
        <v>40283</v>
      </c>
      <c r="B831" s="8">
        <v>60.98</v>
      </c>
      <c r="C831" s="8">
        <v>60.48</v>
      </c>
      <c r="D831" s="8">
        <v>60.57</v>
      </c>
      <c r="E831" s="4">
        <f t="shared" si="24"/>
        <v>0.97999999999999687</v>
      </c>
      <c r="F831" s="7">
        <f t="shared" si="25"/>
        <v>0.82040868500912445</v>
      </c>
      <c r="J831" s="6"/>
      <c r="K831" s="5"/>
      <c r="L831" s="5"/>
      <c r="M831" s="5"/>
    </row>
    <row r="832" spans="1:13" ht="15" customHeight="1">
      <c r="A832" s="6">
        <v>40284</v>
      </c>
      <c r="B832" s="8">
        <v>60.5</v>
      </c>
      <c r="C832" s="8">
        <v>59.33</v>
      </c>
      <c r="D832" s="8">
        <v>59.88</v>
      </c>
      <c r="E832" s="4">
        <f t="shared" ref="E832:E895" si="26">MAX(B832-C832,B832-D831,D831-C832)</f>
        <v>1.240000000000002</v>
      </c>
      <c r="F832" s="7">
        <f t="shared" ref="F832:F895" si="27">(F831*13+E832)/14</f>
        <v>0.85037949322275863</v>
      </c>
      <c r="J832" s="6"/>
      <c r="K832" s="5"/>
      <c r="L832" s="5"/>
      <c r="M832" s="5"/>
    </row>
    <row r="833" spans="1:13" ht="15" customHeight="1">
      <c r="A833" s="6">
        <v>40287</v>
      </c>
      <c r="B833" s="8">
        <v>59.52</v>
      </c>
      <c r="C833" s="8">
        <v>58.81</v>
      </c>
      <c r="D833" s="8">
        <v>59.48</v>
      </c>
      <c r="E833" s="4">
        <f t="shared" si="26"/>
        <v>1.0700000000000003</v>
      </c>
      <c r="F833" s="7">
        <f t="shared" si="27"/>
        <v>0.86606667227827583</v>
      </c>
      <c r="J833" s="6"/>
      <c r="K833" s="5"/>
      <c r="L833" s="5"/>
      <c r="M833" s="5"/>
    </row>
    <row r="834" spans="1:13" ht="15" customHeight="1">
      <c r="A834" s="6">
        <v>40288</v>
      </c>
      <c r="B834" s="8">
        <v>60.7</v>
      </c>
      <c r="C834" s="8">
        <v>60.29</v>
      </c>
      <c r="D834" s="8">
        <v>60.48</v>
      </c>
      <c r="E834" s="4">
        <f t="shared" si="26"/>
        <v>1.220000000000006</v>
      </c>
      <c r="F834" s="7">
        <f t="shared" si="27"/>
        <v>0.89134762425839942</v>
      </c>
      <c r="J834" s="6"/>
      <c r="K834" s="5"/>
      <c r="L834" s="5"/>
      <c r="M834" s="5"/>
    </row>
    <row r="835" spans="1:13" ht="15" customHeight="1">
      <c r="A835" s="6">
        <v>40289</v>
      </c>
      <c r="B835" s="8">
        <v>60.57</v>
      </c>
      <c r="C835" s="8">
        <v>59.84</v>
      </c>
      <c r="D835" s="8">
        <v>60.09</v>
      </c>
      <c r="E835" s="4">
        <f t="shared" si="26"/>
        <v>0.72999999999999687</v>
      </c>
      <c r="F835" s="7">
        <f t="shared" si="27"/>
        <v>0.8798227939542278</v>
      </c>
      <c r="J835" s="6"/>
      <c r="K835" s="5"/>
      <c r="L835" s="5"/>
      <c r="M835" s="5"/>
    </row>
    <row r="836" spans="1:13" ht="15" customHeight="1">
      <c r="A836" s="6">
        <v>40290</v>
      </c>
      <c r="B836" s="8">
        <v>59.55</v>
      </c>
      <c r="C836" s="8">
        <v>58.86</v>
      </c>
      <c r="D836" s="8">
        <v>59.55</v>
      </c>
      <c r="E836" s="4">
        <f t="shared" si="26"/>
        <v>1.230000000000004</v>
      </c>
      <c r="F836" s="7">
        <f t="shared" si="27"/>
        <v>0.90483545152892619</v>
      </c>
      <c r="J836" s="6"/>
      <c r="K836" s="5"/>
      <c r="L836" s="5"/>
      <c r="M836" s="5"/>
    </row>
    <row r="837" spans="1:13" ht="15" customHeight="1">
      <c r="A837" s="6">
        <v>40291</v>
      </c>
      <c r="B837" s="8">
        <v>59.91</v>
      </c>
      <c r="C837" s="8">
        <v>58.75</v>
      </c>
      <c r="D837" s="8">
        <v>59.88</v>
      </c>
      <c r="E837" s="4">
        <f t="shared" si="26"/>
        <v>1.1599999999999966</v>
      </c>
      <c r="F837" s="7">
        <f t="shared" si="27"/>
        <v>0.92306149070543131</v>
      </c>
      <c r="J837" s="6"/>
      <c r="K837" s="5"/>
      <c r="L837" s="5"/>
      <c r="M837" s="5"/>
    </row>
    <row r="838" spans="1:13" ht="15" customHeight="1">
      <c r="A838" s="6">
        <v>40294</v>
      </c>
      <c r="B838" s="8">
        <v>59.87</v>
      </c>
      <c r="C838" s="8">
        <v>57.9</v>
      </c>
      <c r="D838" s="8">
        <v>57.91</v>
      </c>
      <c r="E838" s="4">
        <f t="shared" si="26"/>
        <v>1.980000000000004</v>
      </c>
      <c r="F838" s="7">
        <f t="shared" si="27"/>
        <v>0.99855709851218655</v>
      </c>
      <c r="J838" s="6"/>
      <c r="K838" s="5"/>
      <c r="L838" s="5"/>
      <c r="M838" s="5"/>
    </row>
    <row r="839" spans="1:13" ht="15" customHeight="1">
      <c r="A839" s="6">
        <v>40295</v>
      </c>
      <c r="B839" s="8">
        <v>57.72</v>
      </c>
      <c r="C839" s="8">
        <v>56.21</v>
      </c>
      <c r="D839" s="8">
        <v>56.33</v>
      </c>
      <c r="E839" s="4">
        <f t="shared" si="26"/>
        <v>1.6999999999999957</v>
      </c>
      <c r="F839" s="7">
        <f t="shared" si="27"/>
        <v>1.048660162904173</v>
      </c>
      <c r="J839" s="6"/>
      <c r="K839" s="5"/>
      <c r="L839" s="5"/>
      <c r="M839" s="5"/>
    </row>
    <row r="840" spans="1:13" ht="15" customHeight="1">
      <c r="A840" s="6">
        <v>40296</v>
      </c>
      <c r="B840" s="8">
        <v>57.69</v>
      </c>
      <c r="C840" s="8">
        <v>56.64</v>
      </c>
      <c r="D840" s="8">
        <v>57.34</v>
      </c>
      <c r="E840" s="4">
        <f t="shared" si="26"/>
        <v>1.3599999999999994</v>
      </c>
      <c r="F840" s="7">
        <f t="shared" si="27"/>
        <v>1.0708987226967319</v>
      </c>
      <c r="J840" s="6"/>
      <c r="K840" s="5"/>
      <c r="L840" s="5"/>
      <c r="M840" s="5"/>
    </row>
    <row r="841" spans="1:13" ht="15" customHeight="1">
      <c r="A841" s="6">
        <v>40297</v>
      </c>
      <c r="B841" s="8">
        <v>56.49</v>
      </c>
      <c r="C841" s="8">
        <v>51.88</v>
      </c>
      <c r="D841" s="8">
        <v>52.56</v>
      </c>
      <c r="E841" s="4">
        <f t="shared" si="26"/>
        <v>5.4600000000000009</v>
      </c>
      <c r="F841" s="7">
        <f t="shared" si="27"/>
        <v>1.3844059567898224</v>
      </c>
      <c r="J841" s="6"/>
      <c r="K841" s="5"/>
      <c r="L841" s="5"/>
      <c r="M841" s="5"/>
    </row>
    <row r="842" spans="1:13" ht="15" customHeight="1">
      <c r="A842" s="6">
        <v>40298</v>
      </c>
      <c r="B842" s="8">
        <v>53.38</v>
      </c>
      <c r="C842" s="8">
        <v>51.36</v>
      </c>
      <c r="D842" s="8">
        <v>52.15</v>
      </c>
      <c r="E842" s="4">
        <f t="shared" si="26"/>
        <v>2.0200000000000031</v>
      </c>
      <c r="F842" s="7">
        <f t="shared" si="27"/>
        <v>1.4298055313048352</v>
      </c>
      <c r="J842" s="6"/>
      <c r="K842" s="5"/>
      <c r="L842" s="5"/>
      <c r="M842" s="5"/>
    </row>
    <row r="843" spans="1:13" ht="15" customHeight="1">
      <c r="A843" s="6">
        <v>40301</v>
      </c>
      <c r="B843" s="8">
        <v>51.29</v>
      </c>
      <c r="C843" s="8">
        <v>47.35</v>
      </c>
      <c r="D843" s="8">
        <v>50.19</v>
      </c>
      <c r="E843" s="4">
        <f t="shared" si="26"/>
        <v>4.7999999999999972</v>
      </c>
      <c r="F843" s="7">
        <f t="shared" si="27"/>
        <v>1.6705337076402038</v>
      </c>
      <c r="J843" s="6"/>
      <c r="K843" s="5"/>
      <c r="L843" s="5"/>
      <c r="M843" s="5"/>
    </row>
    <row r="844" spans="1:13" ht="15" customHeight="1">
      <c r="A844" s="6">
        <v>40302</v>
      </c>
      <c r="B844" s="8">
        <v>51.32</v>
      </c>
      <c r="C844" s="8">
        <v>48.44</v>
      </c>
      <c r="D844" s="8">
        <v>51.2</v>
      </c>
      <c r="E844" s="4">
        <f t="shared" si="26"/>
        <v>2.8800000000000026</v>
      </c>
      <c r="F844" s="7">
        <f t="shared" si="27"/>
        <v>1.7569241570944751</v>
      </c>
      <c r="J844" s="6"/>
      <c r="K844" s="5"/>
      <c r="L844" s="5"/>
      <c r="M844" s="5"/>
    </row>
    <row r="845" spans="1:13" ht="15" customHeight="1">
      <c r="A845" s="6">
        <v>40303</v>
      </c>
      <c r="B845" s="8">
        <v>52</v>
      </c>
      <c r="C845" s="8">
        <v>50.07</v>
      </c>
      <c r="D845" s="8">
        <v>50.99</v>
      </c>
      <c r="E845" s="4">
        <f t="shared" si="26"/>
        <v>1.9299999999999997</v>
      </c>
      <c r="F845" s="7">
        <f t="shared" si="27"/>
        <v>1.7692867173020126</v>
      </c>
      <c r="J845" s="6"/>
      <c r="K845" s="5"/>
      <c r="L845" s="5"/>
      <c r="M845" s="5"/>
    </row>
    <row r="846" spans="1:13" ht="15" customHeight="1">
      <c r="A846" s="6">
        <v>40304</v>
      </c>
      <c r="B846" s="8">
        <v>51.69</v>
      </c>
      <c r="C846" s="8">
        <v>48.01</v>
      </c>
      <c r="D846" s="8">
        <v>50.33</v>
      </c>
      <c r="E846" s="4">
        <f t="shared" si="26"/>
        <v>3.6799999999999997</v>
      </c>
      <c r="F846" s="7">
        <f t="shared" si="27"/>
        <v>1.905766237494726</v>
      </c>
      <c r="J846" s="6"/>
      <c r="K846" s="5"/>
      <c r="L846" s="5"/>
      <c r="M846" s="5"/>
    </row>
    <row r="847" spans="1:13" ht="15" customHeight="1">
      <c r="A847" s="6">
        <v>40305</v>
      </c>
      <c r="B847" s="8">
        <v>50.32</v>
      </c>
      <c r="C847" s="8">
        <v>48</v>
      </c>
      <c r="D847" s="8">
        <v>49.06</v>
      </c>
      <c r="E847" s="4">
        <f t="shared" si="26"/>
        <v>2.3299999999999983</v>
      </c>
      <c r="F847" s="7">
        <f t="shared" si="27"/>
        <v>1.9360686491022452</v>
      </c>
      <c r="J847" s="6"/>
      <c r="K847" s="5"/>
      <c r="L847" s="5"/>
      <c r="M847" s="5"/>
    </row>
    <row r="848" spans="1:13" ht="15" customHeight="1">
      <c r="A848" s="6">
        <v>40308</v>
      </c>
      <c r="B848" s="8">
        <v>49.89</v>
      </c>
      <c r="C848" s="8">
        <v>48.16</v>
      </c>
      <c r="D848" s="8">
        <v>48.75</v>
      </c>
      <c r="E848" s="4">
        <f t="shared" si="26"/>
        <v>1.730000000000004</v>
      </c>
      <c r="F848" s="7">
        <f t="shared" si="27"/>
        <v>1.9213494598806566</v>
      </c>
      <c r="J848" s="6"/>
      <c r="K848" s="5"/>
      <c r="L848" s="5"/>
      <c r="M848" s="5"/>
    </row>
    <row r="849" spans="1:13" ht="15" customHeight="1">
      <c r="A849" s="6">
        <v>40309</v>
      </c>
      <c r="B849" s="8">
        <v>49.51</v>
      </c>
      <c r="C849" s="8">
        <v>48.05</v>
      </c>
      <c r="D849" s="8">
        <v>48.74</v>
      </c>
      <c r="E849" s="4">
        <f t="shared" si="26"/>
        <v>1.4600000000000009</v>
      </c>
      <c r="F849" s="7">
        <f t="shared" si="27"/>
        <v>1.8883959270320383</v>
      </c>
      <c r="J849" s="6"/>
      <c r="K849" s="5"/>
      <c r="L849" s="5"/>
      <c r="M849" s="5"/>
    </row>
    <row r="850" spans="1:13" ht="15" customHeight="1">
      <c r="A850" s="6">
        <v>40310</v>
      </c>
      <c r="B850" s="8">
        <v>49.05</v>
      </c>
      <c r="C850" s="8">
        <v>47.86</v>
      </c>
      <c r="D850" s="8">
        <v>48.5</v>
      </c>
      <c r="E850" s="4">
        <f t="shared" si="26"/>
        <v>1.1899999999999977</v>
      </c>
      <c r="F850" s="7">
        <f t="shared" si="27"/>
        <v>1.8385105036726068</v>
      </c>
      <c r="J850" s="6"/>
      <c r="K850" s="5"/>
      <c r="L850" s="5"/>
      <c r="M850" s="5"/>
    </row>
    <row r="851" spans="1:13" ht="15" customHeight="1">
      <c r="A851" s="6">
        <v>40311</v>
      </c>
      <c r="B851" s="8">
        <v>49</v>
      </c>
      <c r="C851" s="8">
        <v>47.93</v>
      </c>
      <c r="D851" s="8">
        <v>48.1</v>
      </c>
      <c r="E851" s="4">
        <f t="shared" si="26"/>
        <v>1.0700000000000003</v>
      </c>
      <c r="F851" s="7">
        <f t="shared" si="27"/>
        <v>1.7836168962674208</v>
      </c>
      <c r="J851" s="6"/>
      <c r="K851" s="5"/>
      <c r="L851" s="5"/>
      <c r="M851" s="5"/>
    </row>
    <row r="852" spans="1:13" ht="15" customHeight="1">
      <c r="A852" s="6">
        <v>40312</v>
      </c>
      <c r="B852" s="8">
        <v>47.24</v>
      </c>
      <c r="C852" s="8">
        <v>46</v>
      </c>
      <c r="D852" s="8">
        <v>46.87</v>
      </c>
      <c r="E852" s="4">
        <f t="shared" si="26"/>
        <v>2.1000000000000014</v>
      </c>
      <c r="F852" s="7">
        <f t="shared" si="27"/>
        <v>1.8062156893911767</v>
      </c>
      <c r="J852" s="6"/>
      <c r="K852" s="5"/>
      <c r="L852" s="5"/>
      <c r="M852" s="5"/>
    </row>
    <row r="853" spans="1:13" ht="15" customHeight="1">
      <c r="A853" s="6">
        <v>40315</v>
      </c>
      <c r="B853" s="8">
        <v>47.56</v>
      </c>
      <c r="C853" s="8">
        <v>45.41</v>
      </c>
      <c r="D853" s="8">
        <v>46.57</v>
      </c>
      <c r="E853" s="4">
        <f t="shared" si="26"/>
        <v>2.1500000000000057</v>
      </c>
      <c r="F853" s="7">
        <f t="shared" si="27"/>
        <v>1.8307717115775215</v>
      </c>
      <c r="J853" s="6"/>
      <c r="K853" s="5"/>
      <c r="L853" s="5"/>
      <c r="M853" s="5"/>
    </row>
    <row r="854" spans="1:13" ht="15" customHeight="1">
      <c r="A854" s="6">
        <v>40316</v>
      </c>
      <c r="B854" s="8">
        <v>46.78</v>
      </c>
      <c r="C854" s="8">
        <v>45.27</v>
      </c>
      <c r="D854" s="8">
        <v>45.38</v>
      </c>
      <c r="E854" s="4">
        <f t="shared" si="26"/>
        <v>1.509999999999998</v>
      </c>
      <c r="F854" s="7">
        <f t="shared" si="27"/>
        <v>1.8078594464648412</v>
      </c>
      <c r="J854" s="6"/>
      <c r="K854" s="5"/>
      <c r="L854" s="5"/>
      <c r="M854" s="5"/>
    </row>
    <row r="855" spans="1:13" ht="15" customHeight="1">
      <c r="A855" s="6">
        <v>40317</v>
      </c>
      <c r="B855" s="8">
        <v>46.12</v>
      </c>
      <c r="C855" s="8">
        <v>45</v>
      </c>
      <c r="D855" s="8">
        <v>45.27</v>
      </c>
      <c r="E855" s="4">
        <f t="shared" si="26"/>
        <v>1.1199999999999974</v>
      </c>
      <c r="F855" s="7">
        <f t="shared" si="27"/>
        <v>1.7587266288602095</v>
      </c>
      <c r="J855" s="6"/>
      <c r="K855" s="5"/>
      <c r="L855" s="5"/>
      <c r="M855" s="5"/>
    </row>
    <row r="856" spans="1:13" ht="15" customHeight="1">
      <c r="A856" s="6">
        <v>40318</v>
      </c>
      <c r="B856" s="8">
        <v>45.7</v>
      </c>
      <c r="C856" s="8">
        <v>43.96</v>
      </c>
      <c r="D856" s="8">
        <v>44.58</v>
      </c>
      <c r="E856" s="4">
        <f t="shared" si="26"/>
        <v>1.740000000000002</v>
      </c>
      <c r="F856" s="7">
        <f t="shared" si="27"/>
        <v>1.7573890125130518</v>
      </c>
      <c r="J856" s="6"/>
      <c r="K856" s="5"/>
      <c r="L856" s="5"/>
      <c r="M856" s="5"/>
    </row>
    <row r="857" spans="1:13" ht="15" customHeight="1">
      <c r="A857" s="6">
        <v>40319</v>
      </c>
      <c r="B857" s="8">
        <v>44.46</v>
      </c>
      <c r="C857" s="8">
        <v>43.31</v>
      </c>
      <c r="D857" s="8">
        <v>43.86</v>
      </c>
      <c r="E857" s="4">
        <f t="shared" si="26"/>
        <v>1.269999999999996</v>
      </c>
      <c r="F857" s="7">
        <f t="shared" si="27"/>
        <v>1.722575511619262</v>
      </c>
      <c r="J857" s="6"/>
      <c r="K857" s="5"/>
      <c r="L857" s="5"/>
      <c r="M857" s="5"/>
    </row>
    <row r="858" spans="1:13" ht="15" customHeight="1">
      <c r="A858" s="6">
        <v>40322</v>
      </c>
      <c r="B858" s="8">
        <v>43.04</v>
      </c>
      <c r="C858" s="8">
        <v>41.86</v>
      </c>
      <c r="D858" s="8">
        <v>41.86</v>
      </c>
      <c r="E858" s="4">
        <f t="shared" si="26"/>
        <v>2</v>
      </c>
      <c r="F858" s="7">
        <f t="shared" si="27"/>
        <v>1.7423915465036006</v>
      </c>
      <c r="J858" s="6"/>
      <c r="K858" s="5"/>
      <c r="L858" s="5"/>
      <c r="M858" s="5"/>
    </row>
    <row r="859" spans="1:13" ht="15" customHeight="1">
      <c r="A859" s="6">
        <v>40323</v>
      </c>
      <c r="B859" s="8">
        <v>42.6</v>
      </c>
      <c r="C859" s="8">
        <v>40.61</v>
      </c>
      <c r="D859" s="8">
        <v>42.56</v>
      </c>
      <c r="E859" s="4">
        <f t="shared" si="26"/>
        <v>1.990000000000002</v>
      </c>
      <c r="F859" s="7">
        <f t="shared" si="27"/>
        <v>1.7600778646104864</v>
      </c>
      <c r="J859" s="6"/>
      <c r="K859" s="5"/>
      <c r="L859" s="5"/>
      <c r="M859" s="5"/>
    </row>
    <row r="860" spans="1:13" ht="15" customHeight="1">
      <c r="A860" s="6">
        <v>40324</v>
      </c>
      <c r="B860" s="8">
        <v>43.27</v>
      </c>
      <c r="C860" s="8">
        <v>42.12</v>
      </c>
      <c r="D860" s="8">
        <v>42.41</v>
      </c>
      <c r="E860" s="4">
        <f t="shared" si="26"/>
        <v>1.1500000000000057</v>
      </c>
      <c r="F860" s="7">
        <f t="shared" si="27"/>
        <v>1.7165008742811665</v>
      </c>
      <c r="J860" s="6"/>
      <c r="K860" s="5"/>
      <c r="L860" s="5"/>
      <c r="M860" s="5"/>
    </row>
    <row r="861" spans="1:13" ht="15" customHeight="1">
      <c r="A861" s="6">
        <v>40325</v>
      </c>
      <c r="B861" s="8">
        <v>45.57</v>
      </c>
      <c r="C861" s="8">
        <v>44.35</v>
      </c>
      <c r="D861" s="8">
        <v>45.38</v>
      </c>
      <c r="E861" s="4">
        <f t="shared" si="26"/>
        <v>3.1600000000000037</v>
      </c>
      <c r="F861" s="7">
        <f t="shared" si="27"/>
        <v>1.8196079546896549</v>
      </c>
      <c r="J861" s="6"/>
      <c r="K861" s="5"/>
      <c r="L861" s="5"/>
      <c r="M861" s="5"/>
    </row>
    <row r="862" spans="1:13" ht="15" customHeight="1">
      <c r="A862" s="6">
        <v>40326</v>
      </c>
      <c r="B862" s="8">
        <v>43.84</v>
      </c>
      <c r="C862" s="8">
        <v>42.47</v>
      </c>
      <c r="D862" s="8">
        <v>42.95</v>
      </c>
      <c r="E862" s="4">
        <f t="shared" si="26"/>
        <v>2.9100000000000037</v>
      </c>
      <c r="F862" s="7">
        <f t="shared" si="27"/>
        <v>1.8974931007832512</v>
      </c>
      <c r="J862" s="6"/>
      <c r="K862" s="5"/>
      <c r="L862" s="5"/>
      <c r="M862" s="5"/>
    </row>
    <row r="863" spans="1:13" ht="15" customHeight="1">
      <c r="A863" s="6">
        <v>40330</v>
      </c>
      <c r="B863" s="8">
        <v>38.53</v>
      </c>
      <c r="C863" s="8">
        <v>36.200000000000003</v>
      </c>
      <c r="D863" s="8">
        <v>36.520000000000003</v>
      </c>
      <c r="E863" s="4">
        <f t="shared" si="26"/>
        <v>6.75</v>
      </c>
      <c r="F863" s="7">
        <f t="shared" si="27"/>
        <v>2.2441007364415904</v>
      </c>
      <c r="J863" s="6"/>
      <c r="K863" s="5"/>
      <c r="L863" s="5"/>
      <c r="M863" s="5"/>
    </row>
    <row r="864" spans="1:13" ht="15" customHeight="1">
      <c r="A864" s="6">
        <v>40331</v>
      </c>
      <c r="B864" s="8">
        <v>38.17</v>
      </c>
      <c r="C864" s="8">
        <v>36.47</v>
      </c>
      <c r="D864" s="8">
        <v>37.659999999999997</v>
      </c>
      <c r="E864" s="4">
        <f t="shared" si="26"/>
        <v>1.7000000000000028</v>
      </c>
      <c r="F864" s="7">
        <f t="shared" si="27"/>
        <v>2.2052363981243341</v>
      </c>
      <c r="J864" s="6"/>
      <c r="K864" s="5"/>
      <c r="L864" s="5"/>
      <c r="M864" s="5"/>
    </row>
    <row r="865" spans="1:13" ht="15" customHeight="1">
      <c r="A865" s="6">
        <v>40332</v>
      </c>
      <c r="B865" s="8">
        <v>39.409999999999997</v>
      </c>
      <c r="C865" s="8">
        <v>37.119999999999997</v>
      </c>
      <c r="D865" s="8">
        <v>39.270000000000003</v>
      </c>
      <c r="E865" s="4">
        <f t="shared" si="26"/>
        <v>2.2899999999999991</v>
      </c>
      <c r="F865" s="7">
        <f t="shared" si="27"/>
        <v>2.2112909411154531</v>
      </c>
      <c r="J865" s="6"/>
      <c r="K865" s="5"/>
      <c r="L865" s="5"/>
      <c r="M865" s="5"/>
    </row>
    <row r="866" spans="1:13" ht="15" customHeight="1">
      <c r="A866" s="6">
        <v>40333</v>
      </c>
      <c r="B866" s="8">
        <v>38.99</v>
      </c>
      <c r="C866" s="8">
        <v>37.06</v>
      </c>
      <c r="D866" s="8">
        <v>37.159999999999997</v>
      </c>
      <c r="E866" s="4">
        <f t="shared" si="26"/>
        <v>2.2100000000000009</v>
      </c>
      <c r="F866" s="7">
        <f t="shared" si="27"/>
        <v>2.2111987310357781</v>
      </c>
      <c r="J866" s="6"/>
      <c r="K866" s="5"/>
      <c r="L866" s="5"/>
      <c r="M866" s="5"/>
    </row>
    <row r="867" spans="1:13" ht="15" customHeight="1">
      <c r="A867" s="6">
        <v>40336</v>
      </c>
      <c r="B867" s="8">
        <v>38.15</v>
      </c>
      <c r="C867" s="8">
        <v>36.65</v>
      </c>
      <c r="D867" s="8">
        <v>36.76</v>
      </c>
      <c r="E867" s="4">
        <f t="shared" si="26"/>
        <v>1.5</v>
      </c>
      <c r="F867" s="7">
        <f t="shared" si="27"/>
        <v>2.1603988216760799</v>
      </c>
      <c r="J867" s="6"/>
      <c r="K867" s="5"/>
      <c r="L867" s="5"/>
      <c r="M867" s="5"/>
    </row>
    <row r="868" spans="1:13" ht="15" customHeight="1">
      <c r="A868" s="6">
        <v>40337</v>
      </c>
      <c r="B868" s="8">
        <v>36.119999999999997</v>
      </c>
      <c r="C868" s="8">
        <v>34.15</v>
      </c>
      <c r="D868" s="8">
        <v>34.68</v>
      </c>
      <c r="E868" s="4">
        <f t="shared" si="26"/>
        <v>2.6099999999999994</v>
      </c>
      <c r="F868" s="7">
        <f t="shared" si="27"/>
        <v>2.1925131915563596</v>
      </c>
      <c r="J868" s="6"/>
      <c r="K868" s="5"/>
      <c r="L868" s="5"/>
      <c r="M868" s="5"/>
    </row>
    <row r="869" spans="1:13" ht="15" customHeight="1">
      <c r="A869" s="6">
        <v>40338</v>
      </c>
      <c r="B869" s="8">
        <v>34.450000000000003</v>
      </c>
      <c r="C869" s="8">
        <v>29</v>
      </c>
      <c r="D869" s="8">
        <v>29.2</v>
      </c>
      <c r="E869" s="4">
        <f t="shared" si="26"/>
        <v>5.68</v>
      </c>
      <c r="F869" s="7">
        <f t="shared" si="27"/>
        <v>2.4416193921594771</v>
      </c>
      <c r="J869" s="6"/>
      <c r="K869" s="5"/>
      <c r="L869" s="5"/>
      <c r="M869" s="5"/>
    </row>
    <row r="870" spans="1:13" ht="15" customHeight="1">
      <c r="A870" s="6">
        <v>40339</v>
      </c>
      <c r="B870" s="8">
        <v>33.04</v>
      </c>
      <c r="C870" s="8">
        <v>30.89</v>
      </c>
      <c r="D870" s="8">
        <v>32.78</v>
      </c>
      <c r="E870" s="4">
        <f t="shared" si="26"/>
        <v>3.84</v>
      </c>
      <c r="F870" s="7">
        <f t="shared" si="27"/>
        <v>2.541503721290943</v>
      </c>
      <c r="J870" s="6"/>
      <c r="K870" s="5"/>
      <c r="L870" s="5"/>
      <c r="M870" s="5"/>
    </row>
    <row r="871" spans="1:13" ht="15" customHeight="1">
      <c r="A871" s="6">
        <v>40340</v>
      </c>
      <c r="B871" s="8">
        <v>34.46</v>
      </c>
      <c r="C871" s="8">
        <v>33.25</v>
      </c>
      <c r="D871" s="8">
        <v>33.97</v>
      </c>
      <c r="E871" s="4">
        <f t="shared" si="26"/>
        <v>1.6799999999999997</v>
      </c>
      <c r="F871" s="7">
        <f t="shared" si="27"/>
        <v>2.4799677411987324</v>
      </c>
      <c r="J871" s="6"/>
      <c r="K871" s="5"/>
      <c r="L871" s="5"/>
      <c r="M871" s="5"/>
    </row>
    <row r="872" spans="1:13" ht="15" customHeight="1">
      <c r="A872" s="6">
        <v>40343</v>
      </c>
      <c r="B872" s="8">
        <v>32.6</v>
      </c>
      <c r="C872" s="8">
        <v>30.56</v>
      </c>
      <c r="D872" s="8">
        <v>30.67</v>
      </c>
      <c r="E872" s="4">
        <f t="shared" si="26"/>
        <v>3.41</v>
      </c>
      <c r="F872" s="7">
        <f t="shared" si="27"/>
        <v>2.546398616827394</v>
      </c>
      <c r="J872" s="6"/>
      <c r="K872" s="5"/>
      <c r="L872" s="5"/>
      <c r="M872" s="5"/>
    </row>
    <row r="873" spans="1:13" ht="15" customHeight="1">
      <c r="A873" s="6">
        <v>40344</v>
      </c>
      <c r="B873" s="8">
        <v>32.130000000000003</v>
      </c>
      <c r="C873" s="8">
        <v>29.85</v>
      </c>
      <c r="D873" s="8">
        <v>31.4</v>
      </c>
      <c r="E873" s="4">
        <f t="shared" si="26"/>
        <v>2.2800000000000011</v>
      </c>
      <c r="F873" s="7">
        <f t="shared" si="27"/>
        <v>2.5273701441968659</v>
      </c>
      <c r="J873" s="6"/>
      <c r="K873" s="5"/>
      <c r="L873" s="5"/>
      <c r="M873" s="5"/>
    </row>
    <row r="874" spans="1:13" ht="15" customHeight="1">
      <c r="A874" s="6">
        <v>40345</v>
      </c>
      <c r="B874" s="8">
        <v>33</v>
      </c>
      <c r="C874" s="8">
        <v>29.58</v>
      </c>
      <c r="D874" s="8">
        <v>31.85</v>
      </c>
      <c r="E874" s="4">
        <f t="shared" si="26"/>
        <v>3.4200000000000017</v>
      </c>
      <c r="F874" s="7">
        <f t="shared" si="27"/>
        <v>2.5911294196113759</v>
      </c>
      <c r="J874" s="6"/>
      <c r="K874" s="5"/>
      <c r="L874" s="5"/>
      <c r="M874" s="5"/>
    </row>
    <row r="875" spans="1:13" ht="15" customHeight="1">
      <c r="A875" s="6">
        <v>40346</v>
      </c>
      <c r="B875" s="8">
        <v>32.46</v>
      </c>
      <c r="C875" s="8">
        <v>31.25</v>
      </c>
      <c r="D875" s="8">
        <v>31.71</v>
      </c>
      <c r="E875" s="4">
        <f t="shared" si="26"/>
        <v>1.2100000000000009</v>
      </c>
      <c r="F875" s="7">
        <f t="shared" si="27"/>
        <v>2.4924773182105637</v>
      </c>
      <c r="J875" s="6"/>
      <c r="K875" s="5"/>
      <c r="L875" s="5"/>
      <c r="M875" s="5"/>
    </row>
    <row r="876" spans="1:13" ht="15" customHeight="1">
      <c r="A876" s="6">
        <v>40347</v>
      </c>
      <c r="B876" s="8">
        <v>32.53</v>
      </c>
      <c r="C876" s="8">
        <v>31.41</v>
      </c>
      <c r="D876" s="8">
        <v>31.76</v>
      </c>
      <c r="E876" s="4">
        <f t="shared" si="26"/>
        <v>1.120000000000001</v>
      </c>
      <c r="F876" s="7">
        <f t="shared" si="27"/>
        <v>2.3944432240526661</v>
      </c>
      <c r="J876" s="6"/>
      <c r="K876" s="5"/>
      <c r="L876" s="5"/>
      <c r="M876" s="5"/>
    </row>
    <row r="877" spans="1:13" ht="15" customHeight="1">
      <c r="A877" s="6">
        <v>40350</v>
      </c>
      <c r="B877" s="8">
        <v>31.18</v>
      </c>
      <c r="C877" s="8">
        <v>30.11</v>
      </c>
      <c r="D877" s="8">
        <v>30.33</v>
      </c>
      <c r="E877" s="4">
        <f t="shared" si="26"/>
        <v>1.6500000000000021</v>
      </c>
      <c r="F877" s="7">
        <f t="shared" si="27"/>
        <v>2.3412687080489043</v>
      </c>
      <c r="J877" s="6"/>
      <c r="K877" s="5"/>
      <c r="L877" s="5"/>
      <c r="M877" s="5"/>
    </row>
    <row r="878" spans="1:13" ht="15" customHeight="1">
      <c r="A878" s="6">
        <v>40351</v>
      </c>
      <c r="B878" s="8">
        <v>30.77</v>
      </c>
      <c r="C878" s="8">
        <v>29.37</v>
      </c>
      <c r="D878" s="8">
        <v>29.68</v>
      </c>
      <c r="E878" s="4">
        <f t="shared" si="26"/>
        <v>1.3999999999999986</v>
      </c>
      <c r="F878" s="7">
        <f t="shared" si="27"/>
        <v>2.2740352289025538</v>
      </c>
      <c r="J878" s="6"/>
      <c r="K878" s="5"/>
      <c r="L878" s="5"/>
      <c r="M878" s="5"/>
    </row>
    <row r="879" spans="1:13" ht="15" customHeight="1">
      <c r="A879" s="6">
        <v>40352</v>
      </c>
      <c r="B879" s="8">
        <v>30.29</v>
      </c>
      <c r="C879" s="8">
        <v>29.51</v>
      </c>
      <c r="D879" s="8">
        <v>29.67</v>
      </c>
      <c r="E879" s="4">
        <f t="shared" si="26"/>
        <v>0.77999999999999758</v>
      </c>
      <c r="F879" s="7">
        <f t="shared" si="27"/>
        <v>2.1673184268380856</v>
      </c>
      <c r="J879" s="6"/>
      <c r="K879" s="5"/>
      <c r="L879" s="5"/>
      <c r="M879" s="5"/>
    </row>
    <row r="880" spans="1:13" ht="15" customHeight="1">
      <c r="A880" s="6">
        <v>40353</v>
      </c>
      <c r="B880" s="8">
        <v>30</v>
      </c>
      <c r="C880" s="8">
        <v>28.56</v>
      </c>
      <c r="D880" s="8">
        <v>28.74</v>
      </c>
      <c r="E880" s="4">
        <f t="shared" si="26"/>
        <v>1.4400000000000013</v>
      </c>
      <c r="F880" s="7">
        <f t="shared" si="27"/>
        <v>2.1153671106353653</v>
      </c>
      <c r="J880" s="6"/>
      <c r="K880" s="5"/>
      <c r="L880" s="5"/>
      <c r="M880" s="5"/>
    </row>
    <row r="881" spans="1:13" ht="15" customHeight="1">
      <c r="A881" s="6">
        <v>40354</v>
      </c>
      <c r="B881" s="8">
        <v>28.08</v>
      </c>
      <c r="C881" s="8">
        <v>26.83</v>
      </c>
      <c r="D881" s="8">
        <v>27.02</v>
      </c>
      <c r="E881" s="4">
        <f t="shared" si="26"/>
        <v>1.9100000000000001</v>
      </c>
      <c r="F881" s="7">
        <f t="shared" si="27"/>
        <v>2.100698031304268</v>
      </c>
      <c r="J881" s="6"/>
      <c r="K881" s="5"/>
      <c r="L881" s="5"/>
      <c r="M881" s="5"/>
    </row>
    <row r="882" spans="1:13" ht="15" customHeight="1">
      <c r="A882" s="6">
        <v>40357</v>
      </c>
      <c r="B882" s="8">
        <v>28.03</v>
      </c>
      <c r="C882" s="8">
        <v>26.75</v>
      </c>
      <c r="D882" s="8">
        <v>27.05</v>
      </c>
      <c r="E882" s="4">
        <f t="shared" si="26"/>
        <v>1.2800000000000011</v>
      </c>
      <c r="F882" s="7">
        <f t="shared" si="27"/>
        <v>2.0420767433539635</v>
      </c>
      <c r="J882" s="6"/>
      <c r="K882" s="5"/>
      <c r="L882" s="5"/>
      <c r="M882" s="5"/>
    </row>
    <row r="883" spans="1:13" ht="15" customHeight="1">
      <c r="A883" s="6">
        <v>40358</v>
      </c>
      <c r="B883" s="8">
        <v>28.15</v>
      </c>
      <c r="C883" s="8">
        <v>26.95</v>
      </c>
      <c r="D883" s="8">
        <v>27.67</v>
      </c>
      <c r="E883" s="4">
        <f t="shared" si="26"/>
        <v>1.1999999999999993</v>
      </c>
      <c r="F883" s="7">
        <f t="shared" si="27"/>
        <v>1.9819284045429661</v>
      </c>
      <c r="J883" s="6"/>
      <c r="K883" s="5"/>
      <c r="L883" s="5"/>
      <c r="M883" s="5"/>
    </row>
    <row r="884" spans="1:13" ht="15" customHeight="1">
      <c r="A884" s="6">
        <v>40359</v>
      </c>
      <c r="B884" s="8">
        <v>29.15</v>
      </c>
      <c r="C884" s="8">
        <v>28.15</v>
      </c>
      <c r="D884" s="8">
        <v>28.88</v>
      </c>
      <c r="E884" s="4">
        <f t="shared" si="26"/>
        <v>1.4799999999999969</v>
      </c>
      <c r="F884" s="7">
        <f t="shared" si="27"/>
        <v>1.9460763756470398</v>
      </c>
      <c r="J884" s="6"/>
      <c r="K884" s="5"/>
      <c r="L884" s="5"/>
      <c r="M884" s="5"/>
    </row>
    <row r="885" spans="1:13" ht="15" customHeight="1">
      <c r="A885" s="6">
        <v>40360</v>
      </c>
      <c r="B885" s="8">
        <v>30.42</v>
      </c>
      <c r="C885" s="8">
        <v>28.79</v>
      </c>
      <c r="D885" s="8">
        <v>29.39</v>
      </c>
      <c r="E885" s="4">
        <f t="shared" si="26"/>
        <v>1.6300000000000026</v>
      </c>
      <c r="F885" s="7">
        <f t="shared" si="27"/>
        <v>1.9234994916722514</v>
      </c>
      <c r="J885" s="6"/>
      <c r="K885" s="5"/>
      <c r="L885" s="5"/>
      <c r="M885" s="5"/>
    </row>
    <row r="886" spans="1:13" ht="15" customHeight="1">
      <c r="A886" s="6">
        <v>40361</v>
      </c>
      <c r="B886" s="8">
        <v>29.91</v>
      </c>
      <c r="C886" s="8">
        <v>28.99</v>
      </c>
      <c r="D886" s="8">
        <v>29.35</v>
      </c>
      <c r="E886" s="4">
        <f t="shared" si="26"/>
        <v>0.92000000000000171</v>
      </c>
      <c r="F886" s="7">
        <f t="shared" si="27"/>
        <v>1.851820956552805</v>
      </c>
      <c r="J886" s="6"/>
      <c r="K886" s="5"/>
      <c r="L886" s="5"/>
      <c r="M886" s="5"/>
    </row>
    <row r="887" spans="1:13" ht="15" customHeight="1">
      <c r="A887" s="6">
        <v>40365</v>
      </c>
      <c r="B887" s="8">
        <v>31.91</v>
      </c>
      <c r="C887" s="8">
        <v>30.74</v>
      </c>
      <c r="D887" s="8">
        <v>31.91</v>
      </c>
      <c r="E887" s="4">
        <f t="shared" si="26"/>
        <v>2.5599999999999987</v>
      </c>
      <c r="F887" s="7">
        <f t="shared" si="27"/>
        <v>1.9024051739418903</v>
      </c>
      <c r="J887" s="6"/>
      <c r="K887" s="5"/>
      <c r="L887" s="5"/>
      <c r="M887" s="5"/>
    </row>
    <row r="888" spans="1:13" ht="15" customHeight="1">
      <c r="A888" s="6">
        <v>40366</v>
      </c>
      <c r="B888" s="8">
        <v>33.22</v>
      </c>
      <c r="C888" s="8">
        <v>32.19</v>
      </c>
      <c r="D888" s="8">
        <v>33.19</v>
      </c>
      <c r="E888" s="4">
        <f t="shared" si="26"/>
        <v>1.3099999999999987</v>
      </c>
      <c r="F888" s="7">
        <f t="shared" si="27"/>
        <v>1.8600905186603267</v>
      </c>
      <c r="J888" s="6"/>
      <c r="K888" s="5"/>
      <c r="L888" s="5"/>
      <c r="M888" s="5"/>
    </row>
    <row r="889" spans="1:13" ht="15" customHeight="1">
      <c r="A889" s="6">
        <v>40367</v>
      </c>
      <c r="B889" s="8">
        <v>33.9</v>
      </c>
      <c r="C889" s="8">
        <v>32.950000000000003</v>
      </c>
      <c r="D889" s="8">
        <v>33.74</v>
      </c>
      <c r="E889" s="4">
        <f t="shared" si="26"/>
        <v>0.94999999999999574</v>
      </c>
      <c r="F889" s="7">
        <f t="shared" si="27"/>
        <v>1.7950840530417318</v>
      </c>
      <c r="J889" s="6"/>
      <c r="K889" s="5"/>
      <c r="L889" s="5"/>
      <c r="M889" s="5"/>
    </row>
    <row r="890" spans="1:13" ht="15" customHeight="1">
      <c r="A890" s="6">
        <v>40368</v>
      </c>
      <c r="B890" s="8">
        <v>34.17</v>
      </c>
      <c r="C890" s="8">
        <v>32.119999999999997</v>
      </c>
      <c r="D890" s="8">
        <v>34.049999999999997</v>
      </c>
      <c r="E890" s="4">
        <f t="shared" si="26"/>
        <v>2.0500000000000043</v>
      </c>
      <c r="F890" s="7">
        <f t="shared" si="27"/>
        <v>1.8132923349673227</v>
      </c>
      <c r="J890" s="6"/>
      <c r="K890" s="5"/>
      <c r="L890" s="5"/>
      <c r="M890" s="5"/>
    </row>
    <row r="891" spans="1:13" ht="15" customHeight="1">
      <c r="A891" s="6">
        <v>40371</v>
      </c>
      <c r="B891" s="8">
        <v>37</v>
      </c>
      <c r="C891" s="8">
        <v>35.42</v>
      </c>
      <c r="D891" s="8">
        <v>36.76</v>
      </c>
      <c r="E891" s="4">
        <f t="shared" si="26"/>
        <v>2.9500000000000028</v>
      </c>
      <c r="F891" s="7">
        <f t="shared" si="27"/>
        <v>1.8944857396125141</v>
      </c>
      <c r="J891" s="6"/>
      <c r="K891" s="5"/>
      <c r="L891" s="5"/>
      <c r="M891" s="5"/>
    </row>
    <row r="892" spans="1:13" ht="15" customHeight="1">
      <c r="A892" s="6">
        <v>40372</v>
      </c>
      <c r="B892" s="8">
        <v>37.76</v>
      </c>
      <c r="C892" s="8">
        <v>35.71</v>
      </c>
      <c r="D892" s="8">
        <v>36.880000000000003</v>
      </c>
      <c r="E892" s="4">
        <f t="shared" si="26"/>
        <v>2.0499999999999972</v>
      </c>
      <c r="F892" s="7">
        <f t="shared" si="27"/>
        <v>1.9055939010687628</v>
      </c>
      <c r="J892" s="6"/>
      <c r="K892" s="5"/>
      <c r="L892" s="5"/>
      <c r="M892" s="5"/>
    </row>
    <row r="893" spans="1:13" ht="15" customHeight="1">
      <c r="A893" s="6">
        <v>40373</v>
      </c>
      <c r="B893" s="8">
        <v>36.85</v>
      </c>
      <c r="C893" s="8">
        <v>35.700000000000003</v>
      </c>
      <c r="D893" s="8">
        <v>36.18</v>
      </c>
      <c r="E893" s="4">
        <f t="shared" si="26"/>
        <v>1.1799999999999997</v>
      </c>
      <c r="F893" s="7">
        <f t="shared" si="27"/>
        <v>1.853765765278137</v>
      </c>
      <c r="J893" s="6"/>
      <c r="K893" s="5"/>
      <c r="L893" s="5"/>
      <c r="M893" s="5"/>
    </row>
    <row r="894" spans="1:13" ht="15" customHeight="1">
      <c r="A894" s="6">
        <v>40374</v>
      </c>
      <c r="B894" s="8">
        <v>39.81</v>
      </c>
      <c r="C894" s="8">
        <v>36.520000000000003</v>
      </c>
      <c r="D894" s="8">
        <v>38.92</v>
      </c>
      <c r="E894" s="4">
        <f t="shared" si="26"/>
        <v>3.6300000000000026</v>
      </c>
      <c r="F894" s="7">
        <f t="shared" si="27"/>
        <v>1.9806396391868417</v>
      </c>
      <c r="J894" s="6"/>
      <c r="K894" s="5"/>
      <c r="L894" s="5"/>
      <c r="M894" s="5"/>
    </row>
    <row r="895" spans="1:13" ht="15" customHeight="1">
      <c r="A895" s="6">
        <v>40375</v>
      </c>
      <c r="B895" s="8">
        <v>38.54</v>
      </c>
      <c r="C895" s="8">
        <v>37.07</v>
      </c>
      <c r="D895" s="8">
        <v>37.1</v>
      </c>
      <c r="E895" s="4">
        <f t="shared" si="26"/>
        <v>1.8500000000000014</v>
      </c>
      <c r="F895" s="7">
        <f t="shared" si="27"/>
        <v>1.9713082363877816</v>
      </c>
      <c r="J895" s="6"/>
      <c r="K895" s="5"/>
      <c r="L895" s="5"/>
      <c r="M895" s="5"/>
    </row>
    <row r="896" spans="1:13" ht="15" customHeight="1">
      <c r="A896" s="6">
        <v>40378</v>
      </c>
      <c r="B896" s="8">
        <v>36.08</v>
      </c>
      <c r="C896" s="8">
        <v>34.58</v>
      </c>
      <c r="D896" s="8">
        <v>35.75</v>
      </c>
      <c r="E896" s="4">
        <f t="shared" ref="E896:E959" si="28">MAX(B896-C896,B896-D895,D895-C896)</f>
        <v>2.5200000000000031</v>
      </c>
      <c r="F896" s="7">
        <f t="shared" ref="F896:F959" si="29">(F895*13+E896)/14</f>
        <v>2.0105005052172258</v>
      </c>
      <c r="J896" s="6"/>
      <c r="K896" s="5"/>
      <c r="L896" s="5"/>
      <c r="M896" s="5"/>
    </row>
    <row r="897" spans="1:13" ht="15" customHeight="1">
      <c r="A897" s="6">
        <v>40379</v>
      </c>
      <c r="B897" s="8">
        <v>35.979999999999997</v>
      </c>
      <c r="C897" s="8">
        <v>34.79</v>
      </c>
      <c r="D897" s="8">
        <v>35.200000000000003</v>
      </c>
      <c r="E897" s="4">
        <f t="shared" si="28"/>
        <v>1.1899999999999977</v>
      </c>
      <c r="F897" s="7">
        <f t="shared" si="29"/>
        <v>1.9518933262731382</v>
      </c>
      <c r="J897" s="6"/>
      <c r="K897" s="5"/>
      <c r="L897" s="5"/>
      <c r="M897" s="5"/>
    </row>
    <row r="898" spans="1:13" ht="15" customHeight="1">
      <c r="A898" s="6">
        <v>40380</v>
      </c>
      <c r="B898" s="8">
        <v>36.65</v>
      </c>
      <c r="C898" s="8">
        <v>35.67</v>
      </c>
      <c r="D898" s="8">
        <v>36.130000000000003</v>
      </c>
      <c r="E898" s="4">
        <f t="shared" si="28"/>
        <v>1.4499999999999957</v>
      </c>
      <c r="F898" s="7">
        <f t="shared" si="29"/>
        <v>1.9160438029679139</v>
      </c>
      <c r="J898" s="6"/>
      <c r="K898" s="5"/>
      <c r="L898" s="5"/>
      <c r="M898" s="5"/>
    </row>
    <row r="899" spans="1:13" ht="15" customHeight="1">
      <c r="A899" s="6">
        <v>40381</v>
      </c>
      <c r="B899" s="8">
        <v>36.71</v>
      </c>
      <c r="C899" s="8">
        <v>36.03</v>
      </c>
      <c r="D899" s="8">
        <v>36.229999999999997</v>
      </c>
      <c r="E899" s="4">
        <f t="shared" si="28"/>
        <v>0.67999999999999972</v>
      </c>
      <c r="F899" s="7">
        <f t="shared" si="29"/>
        <v>1.8277549598987772</v>
      </c>
      <c r="J899" s="6"/>
      <c r="K899" s="5"/>
      <c r="L899" s="5"/>
      <c r="M899" s="5"/>
    </row>
    <row r="900" spans="1:13" ht="15" customHeight="1">
      <c r="A900" s="6">
        <v>40382</v>
      </c>
      <c r="B900" s="8">
        <v>36.880000000000003</v>
      </c>
      <c r="C900" s="8">
        <v>36.17</v>
      </c>
      <c r="D900" s="8">
        <v>36.86</v>
      </c>
      <c r="E900" s="4">
        <f t="shared" si="28"/>
        <v>0.71000000000000085</v>
      </c>
      <c r="F900" s="7">
        <f t="shared" si="29"/>
        <v>1.7479153199060076</v>
      </c>
      <c r="J900" s="6"/>
      <c r="K900" s="5"/>
      <c r="L900" s="5"/>
      <c r="M900" s="5"/>
    </row>
    <row r="901" spans="1:13" ht="15" customHeight="1">
      <c r="A901" s="6">
        <v>40385</v>
      </c>
      <c r="B901" s="8">
        <v>39</v>
      </c>
      <c r="C901" s="8">
        <v>37.74</v>
      </c>
      <c r="D901" s="8">
        <v>38.65</v>
      </c>
      <c r="E901" s="4">
        <f t="shared" si="28"/>
        <v>2.1400000000000006</v>
      </c>
      <c r="F901" s="7">
        <f t="shared" si="29"/>
        <v>1.7759213684841499</v>
      </c>
      <c r="J901" s="6"/>
      <c r="K901" s="5"/>
      <c r="L901" s="5"/>
      <c r="M901" s="5"/>
    </row>
    <row r="902" spans="1:13" ht="15" customHeight="1">
      <c r="A902" s="6">
        <v>40386</v>
      </c>
      <c r="B902" s="8">
        <v>38.56</v>
      </c>
      <c r="C902" s="8">
        <v>37.33</v>
      </c>
      <c r="D902" s="8">
        <v>38</v>
      </c>
      <c r="E902" s="4">
        <f t="shared" si="28"/>
        <v>1.3200000000000003</v>
      </c>
      <c r="F902" s="7">
        <f t="shared" si="29"/>
        <v>1.743355556449568</v>
      </c>
      <c r="J902" s="6"/>
      <c r="K902" s="5"/>
      <c r="L902" s="5"/>
      <c r="M902" s="5"/>
    </row>
    <row r="903" spans="1:13" ht="15" customHeight="1">
      <c r="A903" s="6">
        <v>40387</v>
      </c>
      <c r="B903" s="8">
        <v>38.1</v>
      </c>
      <c r="C903" s="8">
        <v>37.32</v>
      </c>
      <c r="D903" s="8">
        <v>37.71</v>
      </c>
      <c r="E903" s="4">
        <f t="shared" si="28"/>
        <v>0.78000000000000114</v>
      </c>
      <c r="F903" s="7">
        <f t="shared" si="29"/>
        <v>1.6745444452745988</v>
      </c>
      <c r="J903" s="6"/>
      <c r="K903" s="5"/>
      <c r="L903" s="5"/>
      <c r="M903" s="5"/>
    </row>
    <row r="904" spans="1:13" ht="15" customHeight="1">
      <c r="A904" s="6">
        <v>40388</v>
      </c>
      <c r="B904" s="8">
        <v>38.9</v>
      </c>
      <c r="C904" s="8">
        <v>38.1</v>
      </c>
      <c r="D904" s="8">
        <v>38.47</v>
      </c>
      <c r="E904" s="4">
        <f t="shared" si="28"/>
        <v>1.1899999999999977</v>
      </c>
      <c r="F904" s="7">
        <f t="shared" si="29"/>
        <v>1.6399341277549844</v>
      </c>
      <c r="J904" s="6"/>
      <c r="K904" s="5"/>
      <c r="L904" s="5"/>
      <c r="M904" s="5"/>
    </row>
    <row r="905" spans="1:13" ht="15" customHeight="1">
      <c r="A905" s="6">
        <v>40389</v>
      </c>
      <c r="B905" s="8">
        <v>38.630000000000003</v>
      </c>
      <c r="C905" s="8">
        <v>38.03</v>
      </c>
      <c r="D905" s="8">
        <v>38.47</v>
      </c>
      <c r="E905" s="4">
        <f t="shared" si="28"/>
        <v>0.60000000000000142</v>
      </c>
      <c r="F905" s="7">
        <f t="shared" si="29"/>
        <v>1.5656531186296283</v>
      </c>
      <c r="J905" s="6"/>
      <c r="K905" s="5"/>
      <c r="L905" s="5"/>
      <c r="M905" s="5"/>
    </row>
    <row r="906" spans="1:13" ht="15" customHeight="1">
      <c r="A906" s="6">
        <v>40392</v>
      </c>
      <c r="B906" s="8">
        <v>39.549999999999997</v>
      </c>
      <c r="C906" s="8">
        <v>38.950000000000003</v>
      </c>
      <c r="D906" s="8">
        <v>39.42</v>
      </c>
      <c r="E906" s="4">
        <f t="shared" si="28"/>
        <v>1.0799999999999983</v>
      </c>
      <c r="F906" s="7">
        <f t="shared" si="29"/>
        <v>1.5309636101560833</v>
      </c>
      <c r="J906" s="6"/>
      <c r="K906" s="5"/>
      <c r="L906" s="5"/>
      <c r="M906" s="5"/>
    </row>
    <row r="907" spans="1:13" ht="15" customHeight="1">
      <c r="A907" s="6">
        <v>40393</v>
      </c>
      <c r="B907" s="8">
        <v>40</v>
      </c>
      <c r="C907" s="8">
        <v>39.11</v>
      </c>
      <c r="D907" s="8">
        <v>40</v>
      </c>
      <c r="E907" s="4">
        <f t="shared" si="28"/>
        <v>0.89000000000000057</v>
      </c>
      <c r="F907" s="7">
        <f t="shared" si="29"/>
        <v>1.4851804951449346</v>
      </c>
      <c r="J907" s="6"/>
      <c r="K907" s="5"/>
      <c r="L907" s="5"/>
      <c r="M907" s="5"/>
    </row>
    <row r="908" spans="1:13" ht="15" customHeight="1">
      <c r="A908" s="6">
        <v>40394</v>
      </c>
      <c r="B908" s="8">
        <v>40.64</v>
      </c>
      <c r="C908" s="8">
        <v>39.200000000000003</v>
      </c>
      <c r="D908" s="8">
        <v>39.39</v>
      </c>
      <c r="E908" s="4">
        <f t="shared" si="28"/>
        <v>1.4399999999999977</v>
      </c>
      <c r="F908" s="7">
        <f t="shared" si="29"/>
        <v>1.4819533169202963</v>
      </c>
      <c r="J908" s="6"/>
      <c r="K908" s="5"/>
      <c r="L908" s="5"/>
      <c r="M908" s="5"/>
    </row>
    <row r="909" spans="1:13" ht="15" customHeight="1">
      <c r="A909" s="6">
        <v>40395</v>
      </c>
      <c r="B909" s="8">
        <v>40.75</v>
      </c>
      <c r="C909" s="8">
        <v>39.94</v>
      </c>
      <c r="D909" s="8">
        <v>40.68</v>
      </c>
      <c r="E909" s="4">
        <f t="shared" si="28"/>
        <v>1.3599999999999994</v>
      </c>
      <c r="F909" s="7">
        <f t="shared" si="29"/>
        <v>1.4732423657117037</v>
      </c>
      <c r="J909" s="6"/>
      <c r="K909" s="5"/>
      <c r="L909" s="5"/>
      <c r="M909" s="5"/>
    </row>
    <row r="910" spans="1:13" ht="15" customHeight="1">
      <c r="A910" s="6">
        <v>40396</v>
      </c>
      <c r="B910" s="8">
        <v>41.5</v>
      </c>
      <c r="C910" s="8">
        <v>40.6</v>
      </c>
      <c r="D910" s="8">
        <v>41.33</v>
      </c>
      <c r="E910" s="4">
        <f t="shared" si="28"/>
        <v>0.89999999999999858</v>
      </c>
      <c r="F910" s="7">
        <f t="shared" si="29"/>
        <v>1.4322964824465818</v>
      </c>
      <c r="J910" s="6"/>
      <c r="K910" s="5"/>
      <c r="L910" s="5"/>
      <c r="M910" s="5"/>
    </row>
    <row r="911" spans="1:13" ht="15" customHeight="1">
      <c r="A911" s="6">
        <v>40399</v>
      </c>
      <c r="B911" s="8">
        <v>41.59</v>
      </c>
      <c r="C911" s="8">
        <v>40.85</v>
      </c>
      <c r="D911" s="8">
        <v>40.86</v>
      </c>
      <c r="E911" s="4">
        <f t="shared" si="28"/>
        <v>0.74000000000000199</v>
      </c>
      <c r="F911" s="7">
        <f t="shared" si="29"/>
        <v>1.3828467337003976</v>
      </c>
      <c r="J911" s="6"/>
      <c r="K911" s="5"/>
      <c r="L911" s="5"/>
      <c r="M911" s="5"/>
    </row>
    <row r="912" spans="1:13" ht="15" customHeight="1">
      <c r="A912" s="6">
        <v>40400</v>
      </c>
      <c r="B912" s="8">
        <v>40.25</v>
      </c>
      <c r="C912" s="8">
        <v>39.380000000000003</v>
      </c>
      <c r="D912" s="8">
        <v>40.11</v>
      </c>
      <c r="E912" s="4">
        <f t="shared" si="28"/>
        <v>1.4799999999999969</v>
      </c>
      <c r="F912" s="7">
        <f t="shared" si="29"/>
        <v>1.3897862527217977</v>
      </c>
      <c r="J912" s="6"/>
      <c r="K912" s="5"/>
      <c r="L912" s="5"/>
      <c r="M912" s="5"/>
    </row>
    <row r="913" spans="1:13" ht="15" customHeight="1">
      <c r="A913" s="6">
        <v>40401</v>
      </c>
      <c r="B913" s="8">
        <v>39</v>
      </c>
      <c r="C913" s="8">
        <v>38.590000000000003</v>
      </c>
      <c r="D913" s="8">
        <v>38.79</v>
      </c>
      <c r="E913" s="4">
        <f t="shared" si="28"/>
        <v>1.519999999999996</v>
      </c>
      <c r="F913" s="7">
        <f t="shared" si="29"/>
        <v>1.3990872346702403</v>
      </c>
      <c r="J913" s="6"/>
      <c r="K913" s="5"/>
      <c r="L913" s="5"/>
      <c r="M913" s="5"/>
    </row>
    <row r="914" spans="1:13" ht="15" customHeight="1">
      <c r="A914" s="6">
        <v>40402</v>
      </c>
      <c r="B914" s="8">
        <v>38.450000000000003</v>
      </c>
      <c r="C914" s="8">
        <v>37.49</v>
      </c>
      <c r="D914" s="8">
        <v>38.380000000000003</v>
      </c>
      <c r="E914" s="4">
        <f t="shared" si="28"/>
        <v>1.2999999999999972</v>
      </c>
      <c r="F914" s="7">
        <f t="shared" si="29"/>
        <v>1.3920095750509371</v>
      </c>
      <c r="J914" s="6"/>
      <c r="K914" s="5"/>
      <c r="L914" s="5"/>
      <c r="M914" s="5"/>
    </row>
    <row r="915" spans="1:13" ht="15" customHeight="1">
      <c r="A915" s="6">
        <v>40403</v>
      </c>
      <c r="B915" s="8">
        <v>39.57</v>
      </c>
      <c r="C915" s="8">
        <v>37.75</v>
      </c>
      <c r="D915" s="8">
        <v>38.93</v>
      </c>
      <c r="E915" s="4">
        <f t="shared" si="28"/>
        <v>1.8200000000000003</v>
      </c>
      <c r="F915" s="7">
        <f t="shared" si="29"/>
        <v>1.4225803196901559</v>
      </c>
      <c r="J915" s="6"/>
      <c r="K915" s="5"/>
      <c r="L915" s="5"/>
      <c r="M915" s="5"/>
    </row>
    <row r="916" spans="1:13" ht="15" customHeight="1">
      <c r="A916" s="6">
        <v>40406</v>
      </c>
      <c r="B916" s="8">
        <v>38.85</v>
      </c>
      <c r="C916" s="8">
        <v>38.15</v>
      </c>
      <c r="D916" s="8">
        <v>38.4</v>
      </c>
      <c r="E916" s="4">
        <f t="shared" si="28"/>
        <v>0.78000000000000114</v>
      </c>
      <c r="F916" s="7">
        <f t="shared" si="29"/>
        <v>1.3766817254265733</v>
      </c>
      <c r="J916" s="6"/>
      <c r="K916" s="5"/>
      <c r="L916" s="5"/>
      <c r="M916" s="5"/>
    </row>
    <row r="917" spans="1:13" ht="15" customHeight="1">
      <c r="A917" s="6">
        <v>40407</v>
      </c>
      <c r="B917" s="8">
        <v>38.409999999999997</v>
      </c>
      <c r="C917" s="8">
        <v>37.71</v>
      </c>
      <c r="D917" s="8">
        <v>38.049999999999997</v>
      </c>
      <c r="E917" s="4">
        <f t="shared" si="28"/>
        <v>0.69999999999999574</v>
      </c>
      <c r="F917" s="7">
        <f t="shared" si="29"/>
        <v>1.3283473164675321</v>
      </c>
      <c r="J917" s="6"/>
      <c r="K917" s="5"/>
      <c r="L917" s="5"/>
      <c r="M917" s="5"/>
    </row>
    <row r="918" spans="1:13" ht="15" customHeight="1">
      <c r="A918" s="6">
        <v>40408</v>
      </c>
      <c r="B918" s="8">
        <v>37.81</v>
      </c>
      <c r="C918" s="8">
        <v>37.04</v>
      </c>
      <c r="D918" s="8">
        <v>37.299999999999997</v>
      </c>
      <c r="E918" s="4">
        <f t="shared" si="28"/>
        <v>1.009999999999998</v>
      </c>
      <c r="F918" s="7">
        <f t="shared" si="29"/>
        <v>1.3056082224341368</v>
      </c>
      <c r="J918" s="6"/>
      <c r="K918" s="5"/>
      <c r="L918" s="5"/>
      <c r="M918" s="5"/>
    </row>
    <row r="919" spans="1:13" ht="15" customHeight="1">
      <c r="A919" s="6">
        <v>40409</v>
      </c>
      <c r="B919" s="8">
        <v>37.130000000000003</v>
      </c>
      <c r="C919" s="8">
        <v>36.18</v>
      </c>
      <c r="D919" s="8">
        <v>36.24</v>
      </c>
      <c r="E919" s="4">
        <f t="shared" si="28"/>
        <v>1.1199999999999974</v>
      </c>
      <c r="F919" s="7">
        <f t="shared" si="29"/>
        <v>1.2923504922602695</v>
      </c>
      <c r="J919" s="6"/>
      <c r="K919" s="5"/>
      <c r="L919" s="5"/>
      <c r="M919" s="5"/>
    </row>
    <row r="920" spans="1:13" ht="15" customHeight="1">
      <c r="A920" s="6">
        <v>40410</v>
      </c>
      <c r="B920" s="8">
        <v>36.43</v>
      </c>
      <c r="C920" s="8">
        <v>35.53</v>
      </c>
      <c r="D920" s="8">
        <v>36.4</v>
      </c>
      <c r="E920" s="4">
        <f t="shared" si="28"/>
        <v>0.89999999999999858</v>
      </c>
      <c r="F920" s="7">
        <f t="shared" si="29"/>
        <v>1.2643254570988216</v>
      </c>
      <c r="J920" s="6"/>
      <c r="K920" s="5"/>
      <c r="L920" s="5"/>
      <c r="M920" s="5"/>
    </row>
    <row r="921" spans="1:13" ht="15" customHeight="1">
      <c r="A921" s="6">
        <v>40413</v>
      </c>
      <c r="B921" s="8">
        <v>36.909999999999997</v>
      </c>
      <c r="C921" s="8">
        <v>36.11</v>
      </c>
      <c r="D921" s="8">
        <v>36.119999999999997</v>
      </c>
      <c r="E921" s="4">
        <f t="shared" si="28"/>
        <v>0.79999999999999716</v>
      </c>
      <c r="F921" s="7">
        <f t="shared" si="29"/>
        <v>1.2311593530203342</v>
      </c>
      <c r="J921" s="6"/>
      <c r="K921" s="5"/>
      <c r="L921" s="5"/>
      <c r="M921" s="5"/>
    </row>
    <row r="922" spans="1:13" ht="15" customHeight="1">
      <c r="A922" s="6">
        <v>40414</v>
      </c>
      <c r="B922" s="8">
        <v>35.25</v>
      </c>
      <c r="C922" s="8">
        <v>34.5</v>
      </c>
      <c r="D922" s="8">
        <v>34.92</v>
      </c>
      <c r="E922" s="4">
        <f t="shared" si="28"/>
        <v>1.6199999999999974</v>
      </c>
      <c r="F922" s="7">
        <f t="shared" si="29"/>
        <v>1.2589336849474528</v>
      </c>
      <c r="J922" s="6"/>
      <c r="K922" s="5"/>
      <c r="L922" s="5"/>
      <c r="M922" s="5"/>
    </row>
    <row r="923" spans="1:13" ht="15" customHeight="1">
      <c r="A923" s="6">
        <v>40415</v>
      </c>
      <c r="B923" s="8">
        <v>35.31</v>
      </c>
      <c r="C923" s="8">
        <v>34.159999999999997</v>
      </c>
      <c r="D923" s="8">
        <v>35.25</v>
      </c>
      <c r="E923" s="4">
        <f t="shared" si="28"/>
        <v>1.1500000000000057</v>
      </c>
      <c r="F923" s="7">
        <f t="shared" si="29"/>
        <v>1.2511527074512065</v>
      </c>
      <c r="J923" s="6"/>
      <c r="K923" s="5"/>
      <c r="L923" s="5"/>
      <c r="M923" s="5"/>
    </row>
    <row r="924" spans="1:13" ht="15" customHeight="1">
      <c r="A924" s="6">
        <v>40416</v>
      </c>
      <c r="B924" s="8">
        <v>36.200000000000003</v>
      </c>
      <c r="C924" s="8">
        <v>35.270000000000003</v>
      </c>
      <c r="D924" s="8">
        <v>35.42</v>
      </c>
      <c r="E924" s="4">
        <f t="shared" si="28"/>
        <v>0.95000000000000284</v>
      </c>
      <c r="F924" s="7">
        <f t="shared" si="29"/>
        <v>1.2296417997761204</v>
      </c>
      <c r="J924" s="6"/>
      <c r="K924" s="5"/>
      <c r="L924" s="5"/>
      <c r="M924" s="5"/>
    </row>
    <row r="925" spans="1:13" ht="15" customHeight="1">
      <c r="A925" s="6">
        <v>40417</v>
      </c>
      <c r="B925" s="8">
        <v>35.82</v>
      </c>
      <c r="C925" s="8">
        <v>34.71</v>
      </c>
      <c r="D925" s="8">
        <v>35.56</v>
      </c>
      <c r="E925" s="4">
        <f t="shared" si="28"/>
        <v>1.1099999999999994</v>
      </c>
      <c r="F925" s="7">
        <f t="shared" si="29"/>
        <v>1.2210959569349689</v>
      </c>
      <c r="J925" s="6"/>
      <c r="K925" s="5"/>
      <c r="L925" s="5"/>
      <c r="M925" s="5"/>
    </row>
    <row r="926" spans="1:13" ht="15" customHeight="1">
      <c r="A926" s="6">
        <v>40420</v>
      </c>
      <c r="B926" s="8">
        <v>36.119999999999997</v>
      </c>
      <c r="C926" s="8">
        <v>35.229999999999997</v>
      </c>
      <c r="D926" s="8">
        <v>35.26</v>
      </c>
      <c r="E926" s="4">
        <f t="shared" si="28"/>
        <v>0.89000000000000057</v>
      </c>
      <c r="F926" s="7">
        <f t="shared" si="29"/>
        <v>1.1974462457253285</v>
      </c>
      <c r="J926" s="6"/>
      <c r="K926" s="5"/>
      <c r="L926" s="5"/>
      <c r="M926" s="5"/>
    </row>
    <row r="927" spans="1:13" ht="15" customHeight="1">
      <c r="A927" s="6">
        <v>40421</v>
      </c>
      <c r="B927" s="8">
        <v>35.130000000000003</v>
      </c>
      <c r="C927" s="8">
        <v>34.5</v>
      </c>
      <c r="D927" s="8">
        <v>34.83</v>
      </c>
      <c r="E927" s="4">
        <f t="shared" si="28"/>
        <v>0.75999999999999801</v>
      </c>
      <c r="F927" s="7">
        <f t="shared" si="29"/>
        <v>1.1662000853163763</v>
      </c>
      <c r="J927" s="6"/>
      <c r="K927" s="5"/>
      <c r="L927" s="5"/>
      <c r="M927" s="5"/>
    </row>
    <row r="928" spans="1:13" ht="15" customHeight="1">
      <c r="A928" s="6">
        <v>40422</v>
      </c>
      <c r="B928" s="8">
        <v>36.29</v>
      </c>
      <c r="C928" s="8">
        <v>35.67</v>
      </c>
      <c r="D928" s="8">
        <v>36.159999999999997</v>
      </c>
      <c r="E928" s="4">
        <f t="shared" si="28"/>
        <v>1.4600000000000009</v>
      </c>
      <c r="F928" s="7">
        <f t="shared" si="29"/>
        <v>1.1871857935080639</v>
      </c>
      <c r="J928" s="6"/>
      <c r="K928" s="5"/>
      <c r="L928" s="5"/>
      <c r="M928" s="5"/>
    </row>
    <row r="929" spans="1:13" ht="15" customHeight="1">
      <c r="A929" s="6">
        <v>40423</v>
      </c>
      <c r="B929" s="8">
        <v>36.57</v>
      </c>
      <c r="C929" s="8">
        <v>36.01</v>
      </c>
      <c r="D929" s="8">
        <v>36.57</v>
      </c>
      <c r="E929" s="4">
        <f t="shared" si="28"/>
        <v>0.56000000000000227</v>
      </c>
      <c r="F929" s="7">
        <f t="shared" si="29"/>
        <v>1.142386808257488</v>
      </c>
      <c r="J929" s="6"/>
      <c r="K929" s="5"/>
      <c r="L929" s="5"/>
      <c r="M929" s="5"/>
    </row>
    <row r="930" spans="1:13" ht="15" customHeight="1">
      <c r="A930" s="6">
        <v>40424</v>
      </c>
      <c r="B930" s="8">
        <v>37.43</v>
      </c>
      <c r="C930" s="8">
        <v>36.71</v>
      </c>
      <c r="D930" s="8">
        <v>37.43</v>
      </c>
      <c r="E930" s="4">
        <f t="shared" si="28"/>
        <v>0.85999999999999943</v>
      </c>
      <c r="F930" s="7">
        <f t="shared" si="29"/>
        <v>1.1222163219533816</v>
      </c>
      <c r="J930" s="6"/>
      <c r="K930" s="5"/>
      <c r="L930" s="5"/>
      <c r="M930" s="5"/>
    </row>
    <row r="931" spans="1:13" ht="15" customHeight="1">
      <c r="A931" s="6">
        <v>40428</v>
      </c>
      <c r="B931" s="8">
        <v>37.75</v>
      </c>
      <c r="C931" s="8">
        <v>37.130000000000003</v>
      </c>
      <c r="D931" s="8">
        <v>37.19</v>
      </c>
      <c r="E931" s="4">
        <f t="shared" si="28"/>
        <v>0.61999999999999744</v>
      </c>
      <c r="F931" s="7">
        <f t="shared" si="29"/>
        <v>1.0863437275281398</v>
      </c>
      <c r="J931" s="6"/>
      <c r="K931" s="5"/>
      <c r="L931" s="5"/>
      <c r="M931" s="5"/>
    </row>
    <row r="932" spans="1:13" ht="15" customHeight="1">
      <c r="A932" s="6">
        <v>40429</v>
      </c>
      <c r="B932" s="8">
        <v>38.58</v>
      </c>
      <c r="C932" s="8">
        <v>38.22</v>
      </c>
      <c r="D932" s="8">
        <v>38.369999999999997</v>
      </c>
      <c r="E932" s="4">
        <f t="shared" si="28"/>
        <v>1.3900000000000006</v>
      </c>
      <c r="F932" s="7">
        <f t="shared" si="29"/>
        <v>1.1080334612761298</v>
      </c>
      <c r="J932" s="6"/>
      <c r="K932" s="5"/>
      <c r="L932" s="5"/>
      <c r="M932" s="5"/>
    </row>
    <row r="933" spans="1:13" ht="15" customHeight="1">
      <c r="A933" s="6">
        <v>40430</v>
      </c>
      <c r="B933" s="8">
        <v>38.67</v>
      </c>
      <c r="C933" s="8">
        <v>37.76</v>
      </c>
      <c r="D933" s="8">
        <v>38.020000000000003</v>
      </c>
      <c r="E933" s="4">
        <f t="shared" si="28"/>
        <v>0.91000000000000369</v>
      </c>
      <c r="F933" s="7">
        <f t="shared" si="29"/>
        <v>1.0938882140421209</v>
      </c>
      <c r="J933" s="6"/>
      <c r="K933" s="5"/>
      <c r="L933" s="5"/>
      <c r="M933" s="5"/>
    </row>
    <row r="934" spans="1:13" ht="15" customHeight="1">
      <c r="A934" s="6">
        <v>40431</v>
      </c>
      <c r="B934" s="8">
        <v>38.299999999999997</v>
      </c>
      <c r="C934" s="8">
        <v>37.81</v>
      </c>
      <c r="D934" s="8">
        <v>38.22</v>
      </c>
      <c r="E934" s="4">
        <f t="shared" si="28"/>
        <v>0.48999999999999488</v>
      </c>
      <c r="F934" s="7">
        <f t="shared" si="29"/>
        <v>1.0507533416105406</v>
      </c>
      <c r="J934" s="6"/>
      <c r="K934" s="5"/>
      <c r="L934" s="5"/>
      <c r="M934" s="5"/>
    </row>
    <row r="935" spans="1:13" ht="15" customHeight="1">
      <c r="A935" s="6">
        <v>40434</v>
      </c>
      <c r="B935" s="8">
        <v>38.56</v>
      </c>
      <c r="C935" s="8">
        <v>38.130000000000003</v>
      </c>
      <c r="D935" s="8">
        <v>38.35</v>
      </c>
      <c r="E935" s="4">
        <f t="shared" si="28"/>
        <v>0.42999999999999972</v>
      </c>
      <c r="F935" s="7">
        <f t="shared" si="29"/>
        <v>1.0064138172097876</v>
      </c>
      <c r="J935" s="6"/>
      <c r="K935" s="5"/>
      <c r="L935" s="5"/>
      <c r="M935" s="5"/>
    </row>
    <row r="936" spans="1:13" ht="15" customHeight="1">
      <c r="A936" s="6">
        <v>40435</v>
      </c>
      <c r="B936" s="8">
        <v>38.85</v>
      </c>
      <c r="C936" s="8">
        <v>38.46</v>
      </c>
      <c r="D936" s="8">
        <v>38.520000000000003</v>
      </c>
      <c r="E936" s="4">
        <f t="shared" si="28"/>
        <v>0.5</v>
      </c>
      <c r="F936" s="7">
        <f t="shared" si="29"/>
        <v>0.97024140169480277</v>
      </c>
      <c r="J936" s="6"/>
      <c r="K936" s="5"/>
      <c r="L936" s="5"/>
      <c r="M936" s="5"/>
    </row>
    <row r="937" spans="1:13" ht="15" customHeight="1">
      <c r="A937" s="6">
        <v>40436</v>
      </c>
      <c r="B937" s="8">
        <v>38.25</v>
      </c>
      <c r="C937" s="8">
        <v>37.770000000000003</v>
      </c>
      <c r="D937" s="8">
        <v>38.18</v>
      </c>
      <c r="E937" s="4">
        <f t="shared" si="28"/>
        <v>0.75</v>
      </c>
      <c r="F937" s="7">
        <f t="shared" si="29"/>
        <v>0.95450987300231682</v>
      </c>
      <c r="J937" s="6"/>
      <c r="K937" s="5"/>
      <c r="L937" s="5"/>
      <c r="M937" s="5"/>
    </row>
    <row r="938" spans="1:13" ht="15" customHeight="1">
      <c r="A938" s="6">
        <v>40437</v>
      </c>
      <c r="B938" s="8">
        <v>38.53</v>
      </c>
      <c r="C938" s="8">
        <v>38.119999999999997</v>
      </c>
      <c r="D938" s="8">
        <v>38.270000000000003</v>
      </c>
      <c r="E938" s="4">
        <f t="shared" si="28"/>
        <v>0.41000000000000369</v>
      </c>
      <c r="F938" s="7">
        <f t="shared" si="29"/>
        <v>0.9156163106450087</v>
      </c>
      <c r="J938" s="6"/>
      <c r="K938" s="5"/>
      <c r="L938" s="5"/>
      <c r="M938" s="5"/>
    </row>
    <row r="939" spans="1:13" ht="15" customHeight="1">
      <c r="A939" s="6">
        <v>40438</v>
      </c>
      <c r="B939" s="8">
        <v>38.26</v>
      </c>
      <c r="C939" s="8">
        <v>37.49</v>
      </c>
      <c r="D939" s="8">
        <v>38.03</v>
      </c>
      <c r="E939" s="4">
        <f t="shared" si="28"/>
        <v>0.78000000000000114</v>
      </c>
      <c r="F939" s="7">
        <f t="shared" si="29"/>
        <v>0.90592943131322234</v>
      </c>
      <c r="J939" s="6"/>
      <c r="K939" s="5"/>
      <c r="L939" s="5"/>
      <c r="M939" s="5"/>
    </row>
    <row r="940" spans="1:13" ht="15" customHeight="1">
      <c r="A940" s="6">
        <v>40441</v>
      </c>
      <c r="B940" s="8">
        <v>38.78</v>
      </c>
      <c r="C940" s="8">
        <v>38.1</v>
      </c>
      <c r="D940" s="8">
        <v>38.68</v>
      </c>
      <c r="E940" s="4">
        <f t="shared" si="28"/>
        <v>0.75</v>
      </c>
      <c r="F940" s="7">
        <f t="shared" si="29"/>
        <v>0.89479161479084923</v>
      </c>
      <c r="J940" s="6"/>
      <c r="K940" s="5"/>
      <c r="L940" s="5"/>
      <c r="M940" s="5"/>
    </row>
    <row r="941" spans="1:13" ht="15" customHeight="1">
      <c r="A941" s="6">
        <v>40442</v>
      </c>
      <c r="B941" s="8">
        <v>38.99</v>
      </c>
      <c r="C941" s="8">
        <v>38.35</v>
      </c>
      <c r="D941" s="8">
        <v>38.590000000000003</v>
      </c>
      <c r="E941" s="4">
        <f t="shared" si="28"/>
        <v>0.64000000000000057</v>
      </c>
      <c r="F941" s="7">
        <f t="shared" si="29"/>
        <v>0.87659221373436014</v>
      </c>
      <c r="J941" s="6"/>
      <c r="K941" s="5"/>
      <c r="L941" s="5"/>
      <c r="M941" s="5"/>
    </row>
    <row r="942" spans="1:13" ht="15" customHeight="1">
      <c r="A942" s="6">
        <v>40443</v>
      </c>
      <c r="B942" s="8">
        <v>38.65</v>
      </c>
      <c r="C942" s="8">
        <v>38.07</v>
      </c>
      <c r="D942" s="8">
        <v>38.090000000000003</v>
      </c>
      <c r="E942" s="4">
        <f t="shared" si="28"/>
        <v>0.57999999999999829</v>
      </c>
      <c r="F942" s="7">
        <f t="shared" si="29"/>
        <v>0.85540705561047725</v>
      </c>
      <c r="J942" s="6"/>
      <c r="K942" s="5"/>
      <c r="L942" s="5"/>
      <c r="M942" s="5"/>
    </row>
    <row r="943" spans="1:13" ht="15" customHeight="1">
      <c r="A943" s="6">
        <v>40444</v>
      </c>
      <c r="B943" s="8">
        <v>38.35</v>
      </c>
      <c r="C943" s="8">
        <v>37.840000000000003</v>
      </c>
      <c r="D943" s="8">
        <v>38.130000000000003</v>
      </c>
      <c r="E943" s="4">
        <f t="shared" si="28"/>
        <v>0.50999999999999801</v>
      </c>
      <c r="F943" s="7">
        <f t="shared" si="29"/>
        <v>0.83073512306687169</v>
      </c>
      <c r="J943" s="6"/>
      <c r="K943" s="5"/>
      <c r="L943" s="5"/>
      <c r="M943" s="5"/>
    </row>
    <row r="944" spans="1:13" ht="15" customHeight="1">
      <c r="A944" s="6">
        <v>40445</v>
      </c>
      <c r="B944" s="8">
        <v>38.54</v>
      </c>
      <c r="C944" s="8">
        <v>38.21</v>
      </c>
      <c r="D944" s="8">
        <v>38.46</v>
      </c>
      <c r="E944" s="4">
        <f t="shared" si="28"/>
        <v>0.40999999999999659</v>
      </c>
      <c r="F944" s="7">
        <f t="shared" si="29"/>
        <v>0.80068261427638066</v>
      </c>
      <c r="J944" s="6"/>
      <c r="K944" s="5"/>
      <c r="L944" s="5"/>
      <c r="M944" s="5"/>
    </row>
    <row r="945" spans="1:13" ht="15" customHeight="1">
      <c r="A945" s="6">
        <v>40448</v>
      </c>
      <c r="B945" s="8">
        <v>38.85</v>
      </c>
      <c r="C945" s="8">
        <v>38.24</v>
      </c>
      <c r="D945" s="8">
        <v>38.71</v>
      </c>
      <c r="E945" s="4">
        <f t="shared" si="28"/>
        <v>0.60999999999999943</v>
      </c>
      <c r="F945" s="7">
        <f t="shared" si="29"/>
        <v>0.78706242754235345</v>
      </c>
      <c r="J945" s="6"/>
      <c r="K945" s="5"/>
      <c r="L945" s="5"/>
      <c r="M945" s="5"/>
    </row>
    <row r="946" spans="1:13" ht="15" customHeight="1">
      <c r="A946" s="6">
        <v>40449</v>
      </c>
      <c r="B946" s="8">
        <v>39.799999999999997</v>
      </c>
      <c r="C946" s="8">
        <v>37.86</v>
      </c>
      <c r="D946" s="8">
        <v>39.29</v>
      </c>
      <c r="E946" s="4">
        <f t="shared" si="28"/>
        <v>1.9399999999999977</v>
      </c>
      <c r="F946" s="7">
        <f t="shared" si="29"/>
        <v>0.86941511128932802</v>
      </c>
      <c r="J946" s="6"/>
      <c r="K946" s="5"/>
      <c r="L946" s="5"/>
      <c r="M946" s="5"/>
    </row>
    <row r="947" spans="1:13" ht="15" customHeight="1">
      <c r="A947" s="6">
        <v>40450</v>
      </c>
      <c r="B947" s="8">
        <v>40.299999999999997</v>
      </c>
      <c r="C947" s="8">
        <v>39.68</v>
      </c>
      <c r="D947" s="8">
        <v>40</v>
      </c>
      <c r="E947" s="4">
        <f t="shared" si="28"/>
        <v>1.009999999999998</v>
      </c>
      <c r="F947" s="7">
        <f t="shared" si="29"/>
        <v>0.87945688905437591</v>
      </c>
      <c r="J947" s="6"/>
      <c r="K947" s="5"/>
      <c r="L947" s="5"/>
      <c r="M947" s="5"/>
    </row>
    <row r="948" spans="1:13" ht="15" customHeight="1">
      <c r="A948" s="6">
        <v>40451</v>
      </c>
      <c r="B948" s="8">
        <v>41.3</v>
      </c>
      <c r="C948" s="8">
        <v>40.35</v>
      </c>
      <c r="D948" s="8">
        <v>41.17</v>
      </c>
      <c r="E948" s="4">
        <f t="shared" si="28"/>
        <v>1.2999999999999972</v>
      </c>
      <c r="F948" s="7">
        <f t="shared" si="29"/>
        <v>0.90949568269334879</v>
      </c>
      <c r="J948" s="6"/>
      <c r="K948" s="5"/>
      <c r="L948" s="5"/>
      <c r="M948" s="5"/>
    </row>
    <row r="949" spans="1:13" ht="15" customHeight="1">
      <c r="A949" s="6">
        <v>40452</v>
      </c>
      <c r="B949" s="8">
        <v>42</v>
      </c>
      <c r="C949" s="8">
        <v>41.73</v>
      </c>
      <c r="D949" s="8">
        <v>41.95</v>
      </c>
      <c r="E949" s="4">
        <f t="shared" si="28"/>
        <v>0.82999999999999829</v>
      </c>
      <c r="F949" s="7">
        <f t="shared" si="29"/>
        <v>0.90381741964382378</v>
      </c>
      <c r="J949" s="6"/>
      <c r="K949" s="5"/>
      <c r="L949" s="5"/>
      <c r="M949" s="5"/>
    </row>
    <row r="950" spans="1:13" ht="15" customHeight="1">
      <c r="A950" s="6">
        <v>40455</v>
      </c>
      <c r="B950" s="8">
        <v>41.57</v>
      </c>
      <c r="C950" s="8">
        <v>40.729999999999997</v>
      </c>
      <c r="D950" s="8">
        <v>40.82</v>
      </c>
      <c r="E950" s="4">
        <f t="shared" si="28"/>
        <v>1.220000000000006</v>
      </c>
      <c r="F950" s="7">
        <f t="shared" si="29"/>
        <v>0.9264018896692654</v>
      </c>
      <c r="J950" s="6"/>
      <c r="K950" s="5"/>
      <c r="L950" s="5"/>
      <c r="M950" s="5"/>
    </row>
    <row r="951" spans="1:13" ht="15" customHeight="1">
      <c r="A951" s="6">
        <v>40456</v>
      </c>
      <c r="B951" s="8">
        <v>41.52</v>
      </c>
      <c r="C951" s="8">
        <v>40.92</v>
      </c>
      <c r="D951" s="8">
        <v>41.33</v>
      </c>
      <c r="E951" s="4">
        <f t="shared" si="28"/>
        <v>0.70000000000000284</v>
      </c>
      <c r="F951" s="7">
        <f t="shared" si="29"/>
        <v>0.91023032612146093</v>
      </c>
      <c r="J951" s="6"/>
      <c r="K951" s="5"/>
      <c r="L951" s="5"/>
      <c r="M951" s="5"/>
    </row>
    <row r="952" spans="1:13" ht="15" customHeight="1">
      <c r="A952" s="6">
        <v>40457</v>
      </c>
      <c r="B952" s="8">
        <v>41.77</v>
      </c>
      <c r="C952" s="8">
        <v>41.27</v>
      </c>
      <c r="D952" s="8">
        <v>41.61</v>
      </c>
      <c r="E952" s="4">
        <f t="shared" si="28"/>
        <v>0.5</v>
      </c>
      <c r="F952" s="7">
        <f t="shared" si="29"/>
        <v>0.88092815996992802</v>
      </c>
      <c r="J952" s="6"/>
      <c r="K952" s="5"/>
      <c r="L952" s="5"/>
      <c r="M952" s="5"/>
    </row>
    <row r="953" spans="1:13" ht="15" customHeight="1">
      <c r="A953" s="6">
        <v>40458</v>
      </c>
      <c r="B953" s="8">
        <v>42.08</v>
      </c>
      <c r="C953" s="8">
        <v>41.33</v>
      </c>
      <c r="D953" s="8">
        <v>41.52</v>
      </c>
      <c r="E953" s="4">
        <f t="shared" si="28"/>
        <v>0.75</v>
      </c>
      <c r="F953" s="7">
        <f t="shared" si="29"/>
        <v>0.87157614854350463</v>
      </c>
      <c r="J953" s="6"/>
      <c r="K953" s="5"/>
      <c r="L953" s="5"/>
      <c r="M953" s="5"/>
    </row>
    <row r="954" spans="1:13" ht="15" customHeight="1">
      <c r="A954" s="6">
        <v>40459</v>
      </c>
      <c r="B954" s="8">
        <v>41.98</v>
      </c>
      <c r="C954" s="8">
        <v>41.4</v>
      </c>
      <c r="D954" s="8">
        <v>41.92</v>
      </c>
      <c r="E954" s="4">
        <f t="shared" si="28"/>
        <v>0.57999999999999829</v>
      </c>
      <c r="F954" s="7">
        <f t="shared" si="29"/>
        <v>0.85074928079039702</v>
      </c>
      <c r="J954" s="6"/>
      <c r="K954" s="5"/>
      <c r="L954" s="5"/>
      <c r="M954" s="5"/>
    </row>
    <row r="955" spans="1:13" ht="15" customHeight="1">
      <c r="A955" s="6">
        <v>40462</v>
      </c>
      <c r="B955" s="8">
        <v>41.52</v>
      </c>
      <c r="C955" s="8">
        <v>41.17</v>
      </c>
      <c r="D955" s="8">
        <v>41.24</v>
      </c>
      <c r="E955" s="4">
        <f t="shared" si="28"/>
        <v>0.75</v>
      </c>
      <c r="F955" s="7">
        <f t="shared" si="29"/>
        <v>0.84355290359108293</v>
      </c>
      <c r="J955" s="6"/>
      <c r="K955" s="5"/>
      <c r="L955" s="5"/>
      <c r="M955" s="5"/>
    </row>
    <row r="956" spans="1:13" ht="15" customHeight="1">
      <c r="A956" s="6">
        <v>40463</v>
      </c>
      <c r="B956" s="8">
        <v>41.53</v>
      </c>
      <c r="C956" s="8">
        <v>40.549999999999997</v>
      </c>
      <c r="D956" s="8">
        <v>41.26</v>
      </c>
      <c r="E956" s="4">
        <f t="shared" si="28"/>
        <v>0.98000000000000398</v>
      </c>
      <c r="F956" s="7">
        <f t="shared" si="29"/>
        <v>0.85329912476314873</v>
      </c>
      <c r="J956" s="6"/>
      <c r="K956" s="5"/>
      <c r="L956" s="5"/>
      <c r="M956" s="5"/>
    </row>
    <row r="957" spans="1:13" ht="15" customHeight="1">
      <c r="A957" s="6">
        <v>40464</v>
      </c>
      <c r="B957" s="8">
        <v>41.75</v>
      </c>
      <c r="C957" s="8">
        <v>41.25</v>
      </c>
      <c r="D957" s="8">
        <v>41.41</v>
      </c>
      <c r="E957" s="4">
        <f t="shared" si="28"/>
        <v>0.5</v>
      </c>
      <c r="F957" s="7">
        <f t="shared" si="29"/>
        <v>0.82806347299435235</v>
      </c>
      <c r="J957" s="6"/>
      <c r="K957" s="5"/>
      <c r="L957" s="5"/>
      <c r="M957" s="5"/>
    </row>
    <row r="958" spans="1:13" ht="15" customHeight="1">
      <c r="A958" s="6">
        <v>40465</v>
      </c>
      <c r="B958" s="8">
        <v>41.37</v>
      </c>
      <c r="C958" s="8">
        <v>40.96</v>
      </c>
      <c r="D958" s="8">
        <v>41.02</v>
      </c>
      <c r="E958" s="4">
        <f t="shared" si="28"/>
        <v>0.44999999999999574</v>
      </c>
      <c r="F958" s="7">
        <f t="shared" si="29"/>
        <v>0.80105893920904114</v>
      </c>
      <c r="J958" s="6"/>
      <c r="K958" s="5"/>
      <c r="L958" s="5"/>
      <c r="M958" s="5"/>
    </row>
    <row r="959" spans="1:13" ht="15" customHeight="1">
      <c r="A959" s="6">
        <v>40466</v>
      </c>
      <c r="B959" s="8">
        <v>41.11</v>
      </c>
      <c r="C959" s="8">
        <v>40.4</v>
      </c>
      <c r="D959" s="8">
        <v>40.619999999999997</v>
      </c>
      <c r="E959" s="4">
        <f t="shared" si="28"/>
        <v>0.71000000000000085</v>
      </c>
      <c r="F959" s="7">
        <f t="shared" si="29"/>
        <v>0.79455472926553827</v>
      </c>
      <c r="J959" s="6"/>
      <c r="K959" s="5"/>
      <c r="L959" s="5"/>
      <c r="M959" s="5"/>
    </row>
    <row r="960" spans="1:13" ht="15" customHeight="1">
      <c r="A960" s="6">
        <v>40469</v>
      </c>
      <c r="B960" s="8">
        <v>41.74</v>
      </c>
      <c r="C960" s="8">
        <v>40.44</v>
      </c>
      <c r="D960" s="8">
        <v>41.49</v>
      </c>
      <c r="E960" s="4">
        <f t="shared" ref="E960:E1023" si="30">MAX(B960-C960,B960-D959,D959-C960)</f>
        <v>1.3000000000000043</v>
      </c>
      <c r="F960" s="7">
        <f t="shared" ref="F960:F1023" si="31">(F959*13+E960)/14</f>
        <v>0.83065796288942872</v>
      </c>
      <c r="J960" s="6"/>
      <c r="K960" s="5"/>
      <c r="L960" s="5"/>
      <c r="M960" s="5"/>
    </row>
    <row r="961" spans="1:13" ht="15" customHeight="1">
      <c r="A961" s="6">
        <v>40470</v>
      </c>
      <c r="B961" s="8">
        <v>41.36</v>
      </c>
      <c r="C961" s="8">
        <v>40.380000000000003</v>
      </c>
      <c r="D961" s="8">
        <v>40.94</v>
      </c>
      <c r="E961" s="4">
        <f t="shared" si="30"/>
        <v>1.1099999999999994</v>
      </c>
      <c r="F961" s="7">
        <f t="shared" si="31"/>
        <v>0.85061096554018378</v>
      </c>
      <c r="J961" s="6"/>
      <c r="K961" s="5"/>
      <c r="L961" s="5"/>
      <c r="M961" s="5"/>
    </row>
    <row r="962" spans="1:13" ht="15" customHeight="1">
      <c r="A962" s="6">
        <v>40471</v>
      </c>
      <c r="B962" s="8">
        <v>41.49</v>
      </c>
      <c r="C962" s="8">
        <v>40.9</v>
      </c>
      <c r="D962" s="8">
        <v>41.1</v>
      </c>
      <c r="E962" s="4">
        <f t="shared" si="30"/>
        <v>0.59000000000000341</v>
      </c>
      <c r="F962" s="7">
        <f t="shared" si="31"/>
        <v>0.83199589657302808</v>
      </c>
      <c r="J962" s="6"/>
      <c r="K962" s="5"/>
      <c r="L962" s="5"/>
      <c r="M962" s="5"/>
    </row>
    <row r="963" spans="1:13" ht="15" customHeight="1">
      <c r="A963" s="6">
        <v>40472</v>
      </c>
      <c r="B963" s="8">
        <v>41.21</v>
      </c>
      <c r="C963" s="8">
        <v>40.450000000000003</v>
      </c>
      <c r="D963" s="8">
        <v>40.65</v>
      </c>
      <c r="E963" s="4">
        <f t="shared" si="30"/>
        <v>0.75999999999999801</v>
      </c>
      <c r="F963" s="7">
        <f t="shared" si="31"/>
        <v>0.82685333253209736</v>
      </c>
      <c r="J963" s="6"/>
      <c r="K963" s="5"/>
      <c r="L963" s="5"/>
      <c r="M963" s="5"/>
    </row>
    <row r="964" spans="1:13" ht="15" customHeight="1">
      <c r="A964" s="6">
        <v>40473</v>
      </c>
      <c r="B964" s="8">
        <v>40.99</v>
      </c>
      <c r="C964" s="8">
        <v>40.22</v>
      </c>
      <c r="D964" s="8">
        <v>40.5</v>
      </c>
      <c r="E964" s="4">
        <f t="shared" si="30"/>
        <v>0.77000000000000313</v>
      </c>
      <c r="F964" s="7">
        <f t="shared" si="31"/>
        <v>0.82279238020837642</v>
      </c>
      <c r="J964" s="6"/>
      <c r="K964" s="5"/>
      <c r="L964" s="5"/>
      <c r="M964" s="5"/>
    </row>
    <row r="965" spans="1:13" ht="15" customHeight="1">
      <c r="A965" s="6">
        <v>40476</v>
      </c>
      <c r="B965" s="8">
        <v>40.700000000000003</v>
      </c>
      <c r="C965" s="8">
        <v>40.21</v>
      </c>
      <c r="D965" s="8">
        <v>40.21</v>
      </c>
      <c r="E965" s="4">
        <f t="shared" si="30"/>
        <v>0.49000000000000199</v>
      </c>
      <c r="F965" s="7">
        <f t="shared" si="31"/>
        <v>0.79902149590777827</v>
      </c>
      <c r="J965" s="6"/>
      <c r="K965" s="5"/>
      <c r="L965" s="5"/>
      <c r="M965" s="5"/>
    </row>
    <row r="966" spans="1:13" ht="15" customHeight="1">
      <c r="A966" s="6">
        <v>40477</v>
      </c>
      <c r="B966" s="8">
        <v>40.770000000000003</v>
      </c>
      <c r="C966" s="8">
        <v>40.21</v>
      </c>
      <c r="D966" s="8">
        <v>40.65</v>
      </c>
      <c r="E966" s="4">
        <f t="shared" si="30"/>
        <v>0.56000000000000227</v>
      </c>
      <c r="F966" s="7">
        <f t="shared" si="31"/>
        <v>0.78194853191436575</v>
      </c>
      <c r="J966" s="6"/>
      <c r="K966" s="5"/>
      <c r="L966" s="5"/>
      <c r="M966" s="5"/>
    </row>
    <row r="967" spans="1:13" ht="15" customHeight="1">
      <c r="A967" s="6">
        <v>40478</v>
      </c>
      <c r="B967" s="8">
        <v>40.26</v>
      </c>
      <c r="C967" s="8">
        <v>39.58</v>
      </c>
      <c r="D967" s="8">
        <v>40.1</v>
      </c>
      <c r="E967" s="4">
        <f t="shared" si="30"/>
        <v>1.0700000000000003</v>
      </c>
      <c r="F967" s="7">
        <f t="shared" si="31"/>
        <v>0.80252363677762539</v>
      </c>
      <c r="J967" s="6"/>
      <c r="K967" s="5"/>
      <c r="L967" s="5"/>
      <c r="M967" s="5"/>
    </row>
    <row r="968" spans="1:13" ht="15" customHeight="1">
      <c r="A968" s="6">
        <v>40479</v>
      </c>
      <c r="B968" s="8">
        <v>41.35</v>
      </c>
      <c r="C968" s="8">
        <v>40.21</v>
      </c>
      <c r="D968" s="8">
        <v>40.6</v>
      </c>
      <c r="E968" s="4">
        <f t="shared" si="30"/>
        <v>1.25</v>
      </c>
      <c r="F968" s="7">
        <f t="shared" si="31"/>
        <v>0.83448623415065215</v>
      </c>
      <c r="J968" s="6"/>
      <c r="K968" s="5"/>
      <c r="L968" s="5"/>
      <c r="M968" s="5"/>
    </row>
    <row r="969" spans="1:13" ht="15" customHeight="1">
      <c r="A969" s="6">
        <v>40480</v>
      </c>
      <c r="B969" s="8">
        <v>41</v>
      </c>
      <c r="C969" s="8">
        <v>40.450000000000003</v>
      </c>
      <c r="D969" s="8">
        <v>40.799999999999997</v>
      </c>
      <c r="E969" s="4">
        <f t="shared" si="30"/>
        <v>0.54999999999999716</v>
      </c>
      <c r="F969" s="7">
        <f t="shared" si="31"/>
        <v>0.81416578885417679</v>
      </c>
      <c r="J969" s="6"/>
      <c r="K969" s="5"/>
      <c r="L969" s="5"/>
      <c r="M969" s="5"/>
    </row>
    <row r="970" spans="1:13" ht="15" customHeight="1">
      <c r="A970" s="6">
        <v>40483</v>
      </c>
      <c r="B970" s="8">
        <v>41.18</v>
      </c>
      <c r="C970" s="8">
        <v>40.61</v>
      </c>
      <c r="D970" s="8">
        <v>40.770000000000003</v>
      </c>
      <c r="E970" s="4">
        <f t="shared" si="30"/>
        <v>0.57000000000000028</v>
      </c>
      <c r="F970" s="7">
        <f t="shared" si="31"/>
        <v>0.79672537536459276</v>
      </c>
      <c r="J970" s="6"/>
      <c r="K970" s="5"/>
      <c r="L970" s="5"/>
      <c r="M970" s="5"/>
    </row>
    <row r="971" spans="1:13" ht="15" customHeight="1">
      <c r="A971" s="6">
        <v>40484</v>
      </c>
      <c r="B971" s="8">
        <v>41.68</v>
      </c>
      <c r="C971" s="8">
        <v>41.16</v>
      </c>
      <c r="D971" s="8">
        <v>41.42</v>
      </c>
      <c r="E971" s="4">
        <f t="shared" si="30"/>
        <v>0.90999999999999659</v>
      </c>
      <c r="F971" s="7">
        <f t="shared" si="31"/>
        <v>0.8048164199814074</v>
      </c>
      <c r="J971" s="6"/>
      <c r="K971" s="5"/>
      <c r="L971" s="5"/>
      <c r="M971" s="5"/>
    </row>
    <row r="972" spans="1:13" ht="15" customHeight="1">
      <c r="A972" s="6">
        <v>40485</v>
      </c>
      <c r="B972" s="8">
        <v>42.73</v>
      </c>
      <c r="C972" s="8">
        <v>41.9</v>
      </c>
      <c r="D972" s="8">
        <v>42.37</v>
      </c>
      <c r="E972" s="4">
        <f t="shared" si="30"/>
        <v>1.3099999999999952</v>
      </c>
      <c r="F972" s="7">
        <f t="shared" si="31"/>
        <v>0.84090096141130655</v>
      </c>
      <c r="J972" s="6"/>
      <c r="K972" s="5"/>
      <c r="L972" s="5"/>
      <c r="M972" s="5"/>
    </row>
    <row r="973" spans="1:13" ht="15" customHeight="1">
      <c r="A973" s="6">
        <v>40486</v>
      </c>
      <c r="B973" s="8">
        <v>43.95</v>
      </c>
      <c r="C973" s="8">
        <v>42.97</v>
      </c>
      <c r="D973" s="8">
        <v>43.91</v>
      </c>
      <c r="E973" s="4">
        <f t="shared" si="30"/>
        <v>1.5800000000000054</v>
      </c>
      <c r="F973" s="7">
        <f t="shared" si="31"/>
        <v>0.89369374988192796</v>
      </c>
      <c r="J973" s="6"/>
      <c r="K973" s="5"/>
      <c r="L973" s="5"/>
      <c r="M973" s="5"/>
    </row>
    <row r="974" spans="1:13" ht="15" customHeight="1">
      <c r="A974" s="6">
        <v>40487</v>
      </c>
      <c r="B974" s="8">
        <v>43.98</v>
      </c>
      <c r="C974" s="8">
        <v>43.34</v>
      </c>
      <c r="D974" s="8">
        <v>43.79</v>
      </c>
      <c r="E974" s="4">
        <f t="shared" si="30"/>
        <v>0.63999999999999346</v>
      </c>
      <c r="F974" s="7">
        <f t="shared" si="31"/>
        <v>0.87557276774750403</v>
      </c>
      <c r="J974" s="6"/>
      <c r="K974" s="5"/>
      <c r="L974" s="5"/>
      <c r="M974" s="5"/>
    </row>
    <row r="975" spans="1:13" ht="15" customHeight="1">
      <c r="A975" s="6">
        <v>40490</v>
      </c>
      <c r="B975" s="8">
        <v>43.35</v>
      </c>
      <c r="C975" s="8">
        <v>42.9</v>
      </c>
      <c r="D975" s="8">
        <v>43.23</v>
      </c>
      <c r="E975" s="4">
        <f t="shared" si="30"/>
        <v>0.89000000000000057</v>
      </c>
      <c r="F975" s="7">
        <f t="shared" si="31"/>
        <v>0.8766032843369681</v>
      </c>
      <c r="J975" s="6"/>
      <c r="K975" s="5"/>
      <c r="L975" s="5"/>
      <c r="M975" s="5"/>
    </row>
    <row r="976" spans="1:13" ht="15" customHeight="1">
      <c r="A976" s="6">
        <v>40491</v>
      </c>
      <c r="B976" s="8">
        <v>44.37</v>
      </c>
      <c r="C976" s="8">
        <v>42.88</v>
      </c>
      <c r="D976" s="8">
        <v>43</v>
      </c>
      <c r="E976" s="4">
        <f t="shared" si="30"/>
        <v>1.4899999999999949</v>
      </c>
      <c r="F976" s="7">
        <f t="shared" si="31"/>
        <v>0.92041733545575577</v>
      </c>
      <c r="J976" s="6"/>
      <c r="K976" s="5"/>
      <c r="L976" s="5"/>
      <c r="M976" s="5"/>
    </row>
    <row r="977" spans="1:13" ht="15" customHeight="1">
      <c r="A977" s="6">
        <v>40492</v>
      </c>
      <c r="B977" s="8">
        <v>43.55</v>
      </c>
      <c r="C977" s="8">
        <v>42.69</v>
      </c>
      <c r="D977" s="8">
        <v>43.53</v>
      </c>
      <c r="E977" s="4">
        <f t="shared" si="30"/>
        <v>0.85999999999999943</v>
      </c>
      <c r="F977" s="7">
        <f t="shared" si="31"/>
        <v>0.91610181149463032</v>
      </c>
      <c r="J977" s="6"/>
      <c r="K977" s="5"/>
      <c r="L977" s="5"/>
      <c r="M977" s="5"/>
    </row>
    <row r="978" spans="1:13" ht="15" customHeight="1">
      <c r="A978" s="6">
        <v>40493</v>
      </c>
      <c r="B978" s="8">
        <v>43.81</v>
      </c>
      <c r="C978" s="8">
        <v>43.26</v>
      </c>
      <c r="D978" s="8">
        <v>43.68</v>
      </c>
      <c r="E978" s="4">
        <f t="shared" si="30"/>
        <v>0.55000000000000426</v>
      </c>
      <c r="F978" s="7">
        <f t="shared" si="31"/>
        <v>0.88995168210215703</v>
      </c>
      <c r="J978" s="6"/>
      <c r="K978" s="5"/>
      <c r="L978" s="5"/>
      <c r="M978" s="5"/>
    </row>
    <row r="979" spans="1:13" ht="15" customHeight="1">
      <c r="A979" s="6">
        <v>40494</v>
      </c>
      <c r="B979" s="8">
        <v>43.65</v>
      </c>
      <c r="C979" s="8">
        <v>42.82</v>
      </c>
      <c r="D979" s="8">
        <v>42.99</v>
      </c>
      <c r="E979" s="4">
        <f t="shared" si="30"/>
        <v>0.85999999999999943</v>
      </c>
      <c r="F979" s="7">
        <f t="shared" si="31"/>
        <v>0.88781227623771719</v>
      </c>
      <c r="J979" s="6"/>
      <c r="K979" s="5"/>
      <c r="L979" s="5"/>
      <c r="M979" s="5"/>
    </row>
    <row r="980" spans="1:13" ht="15" customHeight="1">
      <c r="A980" s="6">
        <v>40497</v>
      </c>
      <c r="B980" s="8">
        <v>43.64</v>
      </c>
      <c r="C980" s="8">
        <v>43.01</v>
      </c>
      <c r="D980" s="8">
        <v>43.04</v>
      </c>
      <c r="E980" s="4">
        <f t="shared" si="30"/>
        <v>0.64999999999999858</v>
      </c>
      <c r="F980" s="7">
        <f t="shared" si="31"/>
        <v>0.87082568507788005</v>
      </c>
      <c r="J980" s="6"/>
      <c r="K980" s="5"/>
      <c r="L980" s="5"/>
      <c r="M980" s="5"/>
    </row>
    <row r="981" spans="1:13" ht="15" customHeight="1">
      <c r="A981" s="6">
        <v>40498</v>
      </c>
      <c r="B981" s="8">
        <v>42.5</v>
      </c>
      <c r="C981" s="8">
        <v>41.32</v>
      </c>
      <c r="D981" s="8">
        <v>41.78</v>
      </c>
      <c r="E981" s="4">
        <f t="shared" si="30"/>
        <v>1.7199999999999989</v>
      </c>
      <c r="F981" s="7">
        <f t="shared" si="31"/>
        <v>0.93148099328660283</v>
      </c>
      <c r="J981" s="6"/>
      <c r="K981" s="5"/>
      <c r="L981" s="5"/>
      <c r="M981" s="5"/>
    </row>
    <row r="982" spans="1:13" ht="15" customHeight="1">
      <c r="A982" s="6">
        <v>40499</v>
      </c>
      <c r="B982" s="8">
        <v>41.9</v>
      </c>
      <c r="C982" s="8">
        <v>41.35</v>
      </c>
      <c r="D982" s="8">
        <v>41.6</v>
      </c>
      <c r="E982" s="4">
        <f t="shared" si="30"/>
        <v>0.54999999999999716</v>
      </c>
      <c r="F982" s="7">
        <f t="shared" si="31"/>
        <v>0.90423235090898813</v>
      </c>
      <c r="J982" s="6"/>
      <c r="K982" s="5"/>
      <c r="L982" s="5"/>
      <c r="M982" s="5"/>
    </row>
    <row r="983" spans="1:13" ht="15" customHeight="1">
      <c r="A983" s="6">
        <v>40500</v>
      </c>
      <c r="B983" s="8">
        <v>42.38</v>
      </c>
      <c r="C983" s="8">
        <v>41.98</v>
      </c>
      <c r="D983" s="8">
        <v>42.21</v>
      </c>
      <c r="E983" s="4">
        <f t="shared" si="30"/>
        <v>0.78000000000000114</v>
      </c>
      <c r="F983" s="7">
        <f t="shared" si="31"/>
        <v>0.89535861155834617</v>
      </c>
      <c r="J983" s="6"/>
      <c r="K983" s="5"/>
      <c r="L983" s="5"/>
      <c r="M983" s="5"/>
    </row>
    <row r="984" spans="1:13" ht="15" customHeight="1">
      <c r="A984" s="6">
        <v>40501</v>
      </c>
      <c r="B984" s="8">
        <v>42.03</v>
      </c>
      <c r="C984" s="8">
        <v>41.32</v>
      </c>
      <c r="D984" s="8">
        <v>42.03</v>
      </c>
      <c r="E984" s="4">
        <f t="shared" si="30"/>
        <v>0.89000000000000057</v>
      </c>
      <c r="F984" s="7">
        <f t="shared" si="31"/>
        <v>0.89497585358989284</v>
      </c>
      <c r="J984" s="6"/>
      <c r="K984" s="5"/>
      <c r="L984" s="5"/>
      <c r="M984" s="5"/>
    </row>
    <row r="985" spans="1:13" ht="15" customHeight="1">
      <c r="A985" s="6">
        <v>40504</v>
      </c>
      <c r="B985" s="8">
        <v>41.79</v>
      </c>
      <c r="C985" s="8">
        <v>41.01</v>
      </c>
      <c r="D985" s="8">
        <v>41.64</v>
      </c>
      <c r="E985" s="4">
        <f t="shared" si="30"/>
        <v>1.0200000000000031</v>
      </c>
      <c r="F985" s="7">
        <f t="shared" si="31"/>
        <v>0.90390614976204364</v>
      </c>
      <c r="J985" s="6"/>
      <c r="K985" s="5"/>
      <c r="L985" s="5"/>
      <c r="M985" s="5"/>
    </row>
    <row r="986" spans="1:13" ht="15" customHeight="1">
      <c r="A986" s="6">
        <v>40505</v>
      </c>
      <c r="B986" s="8">
        <v>41.31</v>
      </c>
      <c r="C986" s="8">
        <v>40.700000000000003</v>
      </c>
      <c r="D986" s="8">
        <v>40.89</v>
      </c>
      <c r="E986" s="4">
        <f t="shared" si="30"/>
        <v>0.93999999999999773</v>
      </c>
      <c r="F986" s="7">
        <f t="shared" si="31"/>
        <v>0.90648428192189745</v>
      </c>
      <c r="J986" s="6"/>
      <c r="K986" s="5"/>
      <c r="L986" s="5"/>
      <c r="M986" s="5"/>
    </row>
    <row r="987" spans="1:13" ht="15" customHeight="1">
      <c r="A987" s="6">
        <v>40506</v>
      </c>
      <c r="B987" s="8">
        <v>41.66</v>
      </c>
      <c r="C987" s="8">
        <v>41.14</v>
      </c>
      <c r="D987" s="8">
        <v>41.47</v>
      </c>
      <c r="E987" s="4">
        <f t="shared" si="30"/>
        <v>0.76999999999999602</v>
      </c>
      <c r="F987" s="7">
        <f t="shared" si="31"/>
        <v>0.8967354046417616</v>
      </c>
      <c r="J987" s="6"/>
      <c r="K987" s="5"/>
      <c r="L987" s="5"/>
      <c r="M987" s="5"/>
    </row>
    <row r="988" spans="1:13" ht="15" customHeight="1">
      <c r="A988" s="6">
        <v>40508</v>
      </c>
      <c r="B988" s="8">
        <v>41.24</v>
      </c>
      <c r="C988" s="8">
        <v>40.799999999999997</v>
      </c>
      <c r="D988" s="8">
        <v>40.93</v>
      </c>
      <c r="E988" s="4">
        <f t="shared" si="30"/>
        <v>0.67000000000000171</v>
      </c>
      <c r="F988" s="7">
        <f t="shared" si="31"/>
        <v>0.88054001859592168</v>
      </c>
      <c r="J988" s="6"/>
      <c r="K988" s="5"/>
      <c r="L988" s="5"/>
      <c r="M988" s="5"/>
    </row>
    <row r="989" spans="1:13" ht="15" customHeight="1">
      <c r="A989" s="6">
        <v>40511</v>
      </c>
      <c r="B989" s="8">
        <v>40.67</v>
      </c>
      <c r="C989" s="8">
        <v>40</v>
      </c>
      <c r="D989" s="8">
        <v>40.590000000000003</v>
      </c>
      <c r="E989" s="4">
        <f t="shared" si="30"/>
        <v>0.92999999999999972</v>
      </c>
      <c r="F989" s="7">
        <f t="shared" si="31"/>
        <v>0.88407287441049864</v>
      </c>
      <c r="J989" s="6"/>
      <c r="K989" s="5"/>
      <c r="L989" s="5"/>
      <c r="M989" s="5"/>
    </row>
    <row r="990" spans="1:13" ht="15" customHeight="1">
      <c r="A990" s="6">
        <v>40512</v>
      </c>
      <c r="B990" s="8">
        <v>40.31</v>
      </c>
      <c r="C990" s="8">
        <v>39.76</v>
      </c>
      <c r="D990" s="8">
        <v>40</v>
      </c>
      <c r="E990" s="4">
        <f t="shared" si="30"/>
        <v>0.8300000000000054</v>
      </c>
      <c r="F990" s="7">
        <f t="shared" si="31"/>
        <v>0.88021052623832052</v>
      </c>
      <c r="J990" s="6"/>
      <c r="K990" s="5"/>
      <c r="L990" s="5"/>
      <c r="M990" s="5"/>
    </row>
    <row r="991" spans="1:13" ht="15" customHeight="1">
      <c r="A991" s="6">
        <v>40513</v>
      </c>
      <c r="B991" s="8">
        <v>40.729999999999997</v>
      </c>
      <c r="C991" s="8">
        <v>40.15</v>
      </c>
      <c r="D991" s="8">
        <v>40.619999999999997</v>
      </c>
      <c r="E991" s="4">
        <f t="shared" si="30"/>
        <v>0.72999999999999687</v>
      </c>
      <c r="F991" s="7">
        <f t="shared" si="31"/>
        <v>0.86948120293558318</v>
      </c>
      <c r="J991" s="6"/>
      <c r="K991" s="5"/>
      <c r="L991" s="5"/>
      <c r="M991" s="5"/>
    </row>
    <row r="992" spans="1:13" ht="15" customHeight="1">
      <c r="A992" s="6">
        <v>40514</v>
      </c>
      <c r="B992" s="8">
        <v>41.42</v>
      </c>
      <c r="C992" s="8">
        <v>40.770000000000003</v>
      </c>
      <c r="D992" s="8">
        <v>41.32</v>
      </c>
      <c r="E992" s="4">
        <f t="shared" si="30"/>
        <v>0.80000000000000426</v>
      </c>
      <c r="F992" s="7">
        <f t="shared" si="31"/>
        <v>0.86451825986875608</v>
      </c>
      <c r="J992" s="6"/>
      <c r="K992" s="5"/>
      <c r="L992" s="5"/>
      <c r="M992" s="5"/>
    </row>
    <row r="993" spans="1:13" ht="15" customHeight="1">
      <c r="A993" s="6">
        <v>40515</v>
      </c>
      <c r="B993" s="8">
        <v>41.63</v>
      </c>
      <c r="C993" s="8">
        <v>41.04</v>
      </c>
      <c r="D993" s="8">
        <v>41.49</v>
      </c>
      <c r="E993" s="4">
        <f t="shared" si="30"/>
        <v>0.59000000000000341</v>
      </c>
      <c r="F993" s="7">
        <f t="shared" si="31"/>
        <v>0.84490981273527377</v>
      </c>
      <c r="J993" s="6"/>
      <c r="K993" s="5"/>
      <c r="L993" s="5"/>
      <c r="M993" s="5"/>
    </row>
    <row r="994" spans="1:13" ht="15" customHeight="1">
      <c r="A994" s="6">
        <v>40518</v>
      </c>
      <c r="B994" s="8">
        <v>42.92</v>
      </c>
      <c r="C994" s="8">
        <v>42.05</v>
      </c>
      <c r="D994" s="8">
        <v>42.81</v>
      </c>
      <c r="E994" s="4">
        <f t="shared" si="30"/>
        <v>1.4299999999999997</v>
      </c>
      <c r="F994" s="7">
        <f t="shared" si="31"/>
        <v>0.88670196896846853</v>
      </c>
      <c r="J994" s="6"/>
      <c r="K994" s="5"/>
      <c r="L994" s="5"/>
      <c r="M994" s="5"/>
    </row>
    <row r="995" spans="1:13" ht="15" customHeight="1">
      <c r="A995" s="6">
        <v>40519</v>
      </c>
      <c r="B995" s="8">
        <v>43.5</v>
      </c>
      <c r="C995" s="8">
        <v>42.85</v>
      </c>
      <c r="D995" s="8">
        <v>42.89</v>
      </c>
      <c r="E995" s="4">
        <f t="shared" si="30"/>
        <v>0.68999999999999773</v>
      </c>
      <c r="F995" s="7">
        <f t="shared" si="31"/>
        <v>0.87265182832786348</v>
      </c>
      <c r="J995" s="6"/>
      <c r="K995" s="5"/>
      <c r="L995" s="5"/>
      <c r="M995" s="5"/>
    </row>
    <row r="996" spans="1:13" ht="15" customHeight="1">
      <c r="A996" s="6">
        <v>40520</v>
      </c>
      <c r="B996" s="8">
        <v>43.61</v>
      </c>
      <c r="C996" s="8">
        <v>42.87</v>
      </c>
      <c r="D996" s="8">
        <v>43.27</v>
      </c>
      <c r="E996" s="4">
        <f t="shared" si="30"/>
        <v>0.74000000000000199</v>
      </c>
      <c r="F996" s="7">
        <f t="shared" si="31"/>
        <v>0.86317669773301631</v>
      </c>
      <c r="J996" s="6"/>
      <c r="K996" s="5"/>
      <c r="L996" s="5"/>
      <c r="M996" s="5"/>
    </row>
    <row r="997" spans="1:13" ht="15" customHeight="1">
      <c r="A997" s="6">
        <v>40521</v>
      </c>
      <c r="B997" s="8">
        <v>43.34</v>
      </c>
      <c r="C997" s="8">
        <v>42.57</v>
      </c>
      <c r="D997" s="8">
        <v>42.79</v>
      </c>
      <c r="E997" s="4">
        <f t="shared" si="30"/>
        <v>0.77000000000000313</v>
      </c>
      <c r="F997" s="7">
        <f t="shared" si="31"/>
        <v>0.85652121932351544</v>
      </c>
      <c r="J997" s="6"/>
      <c r="K997" s="5"/>
      <c r="L997" s="5"/>
      <c r="M997" s="5"/>
    </row>
    <row r="998" spans="1:13" ht="15" customHeight="1">
      <c r="A998" s="6">
        <v>40522</v>
      </c>
      <c r="B998" s="8">
        <v>43.35</v>
      </c>
      <c r="C998" s="8">
        <v>42.89</v>
      </c>
      <c r="D998" s="8">
        <v>43.24</v>
      </c>
      <c r="E998" s="4">
        <f t="shared" si="30"/>
        <v>0.56000000000000227</v>
      </c>
      <c r="F998" s="7">
        <f t="shared" si="31"/>
        <v>0.83534113222897877</v>
      </c>
      <c r="J998" s="6"/>
      <c r="K998" s="5"/>
      <c r="L998" s="5"/>
      <c r="M998" s="5"/>
    </row>
    <row r="999" spans="1:13" ht="15" customHeight="1">
      <c r="A999" s="6">
        <v>40525</v>
      </c>
      <c r="B999" s="8">
        <v>43.8</v>
      </c>
      <c r="C999" s="8">
        <v>43.41</v>
      </c>
      <c r="D999" s="8">
        <v>43.43</v>
      </c>
      <c r="E999" s="4">
        <f t="shared" si="30"/>
        <v>0.55999999999999517</v>
      </c>
      <c r="F999" s="7">
        <f t="shared" si="31"/>
        <v>0.8156739084983371</v>
      </c>
      <c r="J999" s="6"/>
      <c r="K999" s="5"/>
      <c r="L999" s="5"/>
      <c r="M999" s="5"/>
    </row>
    <row r="1000" spans="1:13" ht="15" customHeight="1">
      <c r="A1000" s="6">
        <v>40526</v>
      </c>
      <c r="B1000" s="8">
        <v>44.83</v>
      </c>
      <c r="C1000" s="8">
        <v>44.06</v>
      </c>
      <c r="D1000" s="8">
        <v>44.44</v>
      </c>
      <c r="E1000" s="4">
        <f t="shared" si="30"/>
        <v>1.3999999999999986</v>
      </c>
      <c r="F1000" s="7">
        <f t="shared" si="31"/>
        <v>0.85741148646274146</v>
      </c>
      <c r="J1000" s="6"/>
      <c r="K1000" s="5"/>
      <c r="L1000" s="5"/>
      <c r="M1000" s="5"/>
    </row>
    <row r="1001" spans="1:13" ht="15" customHeight="1">
      <c r="A1001" s="6">
        <v>40527</v>
      </c>
      <c r="B1001" s="8">
        <v>44.74</v>
      </c>
      <c r="C1001" s="8">
        <v>43.29</v>
      </c>
      <c r="D1001" s="8">
        <v>43.86</v>
      </c>
      <c r="E1001" s="4">
        <f t="shared" si="30"/>
        <v>1.4500000000000028</v>
      </c>
      <c r="F1001" s="7">
        <f t="shared" si="31"/>
        <v>0.89973923742968864</v>
      </c>
      <c r="J1001" s="6"/>
      <c r="K1001" s="5"/>
      <c r="L1001" s="5"/>
      <c r="M1001" s="5"/>
    </row>
    <row r="1002" spans="1:13" ht="15" customHeight="1">
      <c r="A1002" s="6">
        <v>40528</v>
      </c>
      <c r="B1002" s="8">
        <v>44.02</v>
      </c>
      <c r="C1002" s="8">
        <v>43.59</v>
      </c>
      <c r="D1002" s="8">
        <v>43.75</v>
      </c>
      <c r="E1002" s="4">
        <f t="shared" si="30"/>
        <v>0.42999999999999972</v>
      </c>
      <c r="F1002" s="7">
        <f t="shared" si="31"/>
        <v>0.86618643475613943</v>
      </c>
      <c r="J1002" s="6"/>
      <c r="K1002" s="5"/>
      <c r="L1002" s="5"/>
      <c r="M1002" s="5"/>
    </row>
    <row r="1003" spans="1:13" ht="15" customHeight="1">
      <c r="A1003" s="6">
        <v>40529</v>
      </c>
      <c r="B1003" s="8">
        <v>43.76</v>
      </c>
      <c r="C1003" s="8">
        <v>43.16</v>
      </c>
      <c r="D1003" s="8">
        <v>43.25</v>
      </c>
      <c r="E1003" s="4">
        <f t="shared" si="30"/>
        <v>0.60000000000000142</v>
      </c>
      <c r="F1003" s="7">
        <f t="shared" si="31"/>
        <v>0.84717311798784389</v>
      </c>
      <c r="J1003" s="6"/>
      <c r="K1003" s="5"/>
      <c r="L1003" s="5"/>
      <c r="M1003" s="5"/>
    </row>
    <row r="1004" spans="1:13" ht="15" customHeight="1">
      <c r="A1004" s="6">
        <v>40532</v>
      </c>
      <c r="B1004" s="8">
        <v>43.75</v>
      </c>
      <c r="C1004" s="8">
        <v>43.2</v>
      </c>
      <c r="D1004" s="8">
        <v>43.68</v>
      </c>
      <c r="E1004" s="4">
        <f t="shared" si="30"/>
        <v>0.54999999999999716</v>
      </c>
      <c r="F1004" s="7">
        <f t="shared" si="31"/>
        <v>0.82594646670299776</v>
      </c>
      <c r="J1004" s="6"/>
      <c r="K1004" s="5"/>
      <c r="L1004" s="5"/>
      <c r="M1004" s="5"/>
    </row>
    <row r="1005" spans="1:13" ht="15" customHeight="1">
      <c r="A1005" s="6">
        <v>40533</v>
      </c>
      <c r="B1005" s="8">
        <v>43.88</v>
      </c>
      <c r="C1005" s="8">
        <v>43.51</v>
      </c>
      <c r="D1005" s="8">
        <v>43.54</v>
      </c>
      <c r="E1005" s="4">
        <f t="shared" si="30"/>
        <v>0.37000000000000455</v>
      </c>
      <c r="F1005" s="7">
        <f t="shared" si="31"/>
        <v>0.79337886193849827</v>
      </c>
      <c r="J1005" s="6"/>
      <c r="K1005" s="5"/>
      <c r="L1005" s="5"/>
      <c r="M1005" s="5"/>
    </row>
    <row r="1006" spans="1:13" ht="15" customHeight="1">
      <c r="A1006" s="6">
        <v>40534</v>
      </c>
      <c r="B1006" s="8">
        <v>43.71</v>
      </c>
      <c r="C1006" s="8">
        <v>43.2</v>
      </c>
      <c r="D1006" s="8">
        <v>43.61</v>
      </c>
      <c r="E1006" s="4">
        <f t="shared" si="30"/>
        <v>0.50999999999999801</v>
      </c>
      <c r="F1006" s="7">
        <f t="shared" si="31"/>
        <v>0.77313751465717684</v>
      </c>
      <c r="J1006" s="6"/>
      <c r="K1006" s="5"/>
      <c r="L1006" s="5"/>
      <c r="M1006" s="5"/>
    </row>
    <row r="1007" spans="1:13" ht="15" customHeight="1">
      <c r="A1007" s="6">
        <v>40535</v>
      </c>
      <c r="B1007" s="8">
        <v>44.11</v>
      </c>
      <c r="C1007" s="8">
        <v>43.88</v>
      </c>
      <c r="D1007" s="8">
        <v>44</v>
      </c>
      <c r="E1007" s="4">
        <f t="shared" si="30"/>
        <v>0.5</v>
      </c>
      <c r="F1007" s="7">
        <f t="shared" si="31"/>
        <v>0.75362769218166414</v>
      </c>
      <c r="J1007" s="6"/>
      <c r="K1007" s="5"/>
      <c r="L1007" s="5"/>
      <c r="M1007" s="5"/>
    </row>
    <row r="1008" spans="1:13" ht="15" customHeight="1">
      <c r="A1008" s="6">
        <v>40539</v>
      </c>
      <c r="B1008" s="8">
        <v>44</v>
      </c>
      <c r="C1008" s="8">
        <v>43.63</v>
      </c>
      <c r="D1008" s="8">
        <v>43.97</v>
      </c>
      <c r="E1008" s="4">
        <f t="shared" si="30"/>
        <v>0.36999999999999744</v>
      </c>
      <c r="F1008" s="7">
        <f t="shared" si="31"/>
        <v>0.72622571416868797</v>
      </c>
      <c r="J1008" s="6"/>
      <c r="K1008" s="5"/>
      <c r="L1008" s="5"/>
      <c r="M1008" s="5"/>
    </row>
    <row r="1009" spans="1:13" ht="15" customHeight="1">
      <c r="A1009" s="6">
        <v>40540</v>
      </c>
      <c r="B1009" s="8">
        <v>44.2</v>
      </c>
      <c r="C1009" s="8">
        <v>43.99</v>
      </c>
      <c r="D1009" s="8">
        <v>44.11</v>
      </c>
      <c r="E1009" s="4">
        <f t="shared" si="30"/>
        <v>0.23000000000000398</v>
      </c>
      <c r="F1009" s="7">
        <f t="shared" si="31"/>
        <v>0.69078102029949628</v>
      </c>
      <c r="J1009" s="6"/>
      <c r="K1009" s="5"/>
      <c r="L1009" s="5"/>
      <c r="M1009" s="5"/>
    </row>
    <row r="1010" spans="1:13" ht="15" customHeight="1">
      <c r="A1010" s="6">
        <v>40541</v>
      </c>
      <c r="B1010" s="8">
        <v>44.1</v>
      </c>
      <c r="C1010" s="8">
        <v>43.7</v>
      </c>
      <c r="D1010" s="8">
        <v>43.95</v>
      </c>
      <c r="E1010" s="4">
        <f t="shared" si="30"/>
        <v>0.40999999999999659</v>
      </c>
      <c r="F1010" s="7">
        <f t="shared" si="31"/>
        <v>0.67072523313524635</v>
      </c>
      <c r="J1010" s="6"/>
      <c r="K1010" s="5"/>
      <c r="L1010" s="5"/>
      <c r="M1010" s="5"/>
    </row>
    <row r="1011" spans="1:13" ht="15" customHeight="1">
      <c r="A1011" s="6">
        <v>40542</v>
      </c>
      <c r="B1011" s="8">
        <v>44.08</v>
      </c>
      <c r="C1011" s="8">
        <v>43.43</v>
      </c>
      <c r="D1011" s="8">
        <v>43.89</v>
      </c>
      <c r="E1011" s="4">
        <f t="shared" si="30"/>
        <v>0.64999999999999858</v>
      </c>
      <c r="F1011" s="7">
        <f t="shared" si="31"/>
        <v>0.66924485933987143</v>
      </c>
      <c r="J1011" s="6"/>
      <c r="K1011" s="5"/>
      <c r="L1011" s="5"/>
      <c r="M1011" s="5"/>
    </row>
    <row r="1012" spans="1:13" ht="15" customHeight="1">
      <c r="A1012" s="6">
        <v>40543</v>
      </c>
      <c r="B1012" s="8">
        <v>44.33</v>
      </c>
      <c r="C1012" s="8">
        <v>43.72</v>
      </c>
      <c r="D1012" s="8">
        <v>44.17</v>
      </c>
      <c r="E1012" s="4">
        <f t="shared" si="30"/>
        <v>0.60999999999999943</v>
      </c>
      <c r="F1012" s="7">
        <f t="shared" si="31"/>
        <v>0.66501308367273781</v>
      </c>
      <c r="J1012" s="6"/>
      <c r="K1012" s="5"/>
      <c r="L1012" s="5"/>
      <c r="M1012" s="5"/>
    </row>
    <row r="1013" spans="1:13" ht="15" customHeight="1">
      <c r="A1013" s="6">
        <v>40546</v>
      </c>
      <c r="B1013" s="8">
        <v>45.78</v>
      </c>
      <c r="C1013" s="8">
        <v>44.83</v>
      </c>
      <c r="D1013" s="8">
        <v>45.15</v>
      </c>
      <c r="E1013" s="4">
        <f t="shared" si="30"/>
        <v>1.6099999999999994</v>
      </c>
      <c r="F1013" s="7">
        <f t="shared" si="31"/>
        <v>0.7325121491246851</v>
      </c>
      <c r="J1013" s="6"/>
      <c r="K1013" s="5"/>
      <c r="L1013" s="5"/>
      <c r="M1013" s="5"/>
    </row>
    <row r="1014" spans="1:13" ht="15" customHeight="1">
      <c r="A1014" s="6">
        <v>40547</v>
      </c>
      <c r="B1014" s="8">
        <v>46.66</v>
      </c>
      <c r="C1014" s="8">
        <v>45.79</v>
      </c>
      <c r="D1014" s="8">
        <v>46.26</v>
      </c>
      <c r="E1014" s="4">
        <f t="shared" si="30"/>
        <v>1.509999999999998</v>
      </c>
      <c r="F1014" s="7">
        <f t="shared" si="31"/>
        <v>0.78804699561577884</v>
      </c>
      <c r="J1014" s="6"/>
      <c r="K1014" s="5"/>
      <c r="L1014" s="5"/>
      <c r="M1014" s="5"/>
    </row>
    <row r="1015" spans="1:13" ht="15" customHeight="1">
      <c r="A1015" s="6">
        <v>40548</v>
      </c>
      <c r="B1015" s="8">
        <v>46.6</v>
      </c>
      <c r="C1015" s="8">
        <v>46.07</v>
      </c>
      <c r="D1015" s="8">
        <v>46.5</v>
      </c>
      <c r="E1015" s="4">
        <f t="shared" si="30"/>
        <v>0.53000000000000114</v>
      </c>
      <c r="F1015" s="7">
        <f t="shared" si="31"/>
        <v>0.76961506735750895</v>
      </c>
      <c r="J1015" s="6"/>
      <c r="K1015" s="5"/>
      <c r="L1015" s="5"/>
      <c r="M1015" s="5"/>
    </row>
    <row r="1016" spans="1:13" ht="15" customHeight="1">
      <c r="A1016" s="6">
        <v>40549</v>
      </c>
      <c r="B1016" s="8">
        <v>47.37</v>
      </c>
      <c r="C1016" s="8">
        <v>46</v>
      </c>
      <c r="D1016" s="8">
        <v>46.23</v>
      </c>
      <c r="E1016" s="4">
        <f t="shared" si="30"/>
        <v>1.3699999999999974</v>
      </c>
      <c r="F1016" s="7">
        <f t="shared" si="31"/>
        <v>0.812499705403401</v>
      </c>
      <c r="J1016" s="6"/>
      <c r="K1016" s="5"/>
      <c r="L1016" s="5"/>
      <c r="M1016" s="5"/>
    </row>
    <row r="1017" spans="1:13" ht="15" customHeight="1">
      <c r="A1017" s="6">
        <v>40550</v>
      </c>
      <c r="B1017" s="8">
        <v>46.4</v>
      </c>
      <c r="C1017" s="8">
        <v>45.69</v>
      </c>
      <c r="D1017" s="8">
        <v>46.08</v>
      </c>
      <c r="E1017" s="4">
        <f t="shared" si="30"/>
        <v>0.71000000000000085</v>
      </c>
      <c r="F1017" s="7">
        <f t="shared" si="31"/>
        <v>0.80517829787458672</v>
      </c>
      <c r="J1017" s="6"/>
      <c r="K1017" s="5"/>
      <c r="L1017" s="5"/>
      <c r="M1017" s="5"/>
    </row>
    <row r="1018" spans="1:13" ht="15" customHeight="1">
      <c r="A1018" s="6">
        <v>40553</v>
      </c>
      <c r="B1018" s="8">
        <v>46.13</v>
      </c>
      <c r="C1018" s="8">
        <v>45.16</v>
      </c>
      <c r="D1018" s="8">
        <v>46.03</v>
      </c>
      <c r="E1018" s="4">
        <f t="shared" si="30"/>
        <v>0.97000000000000597</v>
      </c>
      <c r="F1018" s="7">
        <f t="shared" si="31"/>
        <v>0.81695127659783096</v>
      </c>
      <c r="J1018" s="6"/>
      <c r="K1018" s="5"/>
      <c r="L1018" s="5"/>
      <c r="M1018" s="5"/>
    </row>
    <row r="1019" spans="1:13" ht="15" customHeight="1">
      <c r="A1019" s="6">
        <v>40554</v>
      </c>
      <c r="B1019" s="8">
        <v>47.09</v>
      </c>
      <c r="C1019" s="8">
        <v>46.2</v>
      </c>
      <c r="D1019" s="8">
        <v>46.83</v>
      </c>
      <c r="E1019" s="4">
        <f t="shared" si="30"/>
        <v>1.0600000000000023</v>
      </c>
      <c r="F1019" s="7">
        <f t="shared" si="31"/>
        <v>0.83431189969798603</v>
      </c>
      <c r="J1019" s="6"/>
      <c r="K1019" s="5"/>
      <c r="L1019" s="5"/>
      <c r="M1019" s="5"/>
    </row>
    <row r="1020" spans="1:13" ht="15" customHeight="1">
      <c r="A1020" s="6">
        <v>40555</v>
      </c>
      <c r="B1020" s="8">
        <v>47.7</v>
      </c>
      <c r="C1020" s="8">
        <v>47.1</v>
      </c>
      <c r="D1020" s="8">
        <v>47.69</v>
      </c>
      <c r="E1020" s="4">
        <f t="shared" si="30"/>
        <v>0.87000000000000455</v>
      </c>
      <c r="F1020" s="7">
        <f t="shared" si="31"/>
        <v>0.83686104971955877</v>
      </c>
      <c r="J1020" s="6"/>
      <c r="K1020" s="5"/>
      <c r="L1020" s="5"/>
      <c r="M1020" s="5"/>
    </row>
    <row r="1021" spans="1:13" ht="15" customHeight="1">
      <c r="A1021" s="6">
        <v>40556</v>
      </c>
      <c r="B1021" s="8">
        <v>48.3</v>
      </c>
      <c r="C1021" s="8">
        <v>47.47</v>
      </c>
      <c r="D1021" s="8">
        <v>47.54</v>
      </c>
      <c r="E1021" s="4">
        <f t="shared" si="30"/>
        <v>0.82999999999999829</v>
      </c>
      <c r="F1021" s="7">
        <f t="shared" si="31"/>
        <v>0.8363709747395901</v>
      </c>
      <c r="J1021" s="6"/>
      <c r="K1021" s="5"/>
      <c r="L1021" s="5"/>
      <c r="M1021" s="5"/>
    </row>
    <row r="1022" spans="1:13" ht="15" customHeight="1">
      <c r="A1022" s="6">
        <v>40557</v>
      </c>
      <c r="B1022" s="8">
        <v>49.5</v>
      </c>
      <c r="C1022" s="8">
        <v>47.39</v>
      </c>
      <c r="D1022" s="8">
        <v>49.25</v>
      </c>
      <c r="E1022" s="4">
        <f t="shared" si="30"/>
        <v>2.1099999999999994</v>
      </c>
      <c r="F1022" s="7">
        <f t="shared" si="31"/>
        <v>0.92734447654390506</v>
      </c>
      <c r="J1022" s="6"/>
      <c r="K1022" s="5"/>
      <c r="L1022" s="5"/>
      <c r="M1022" s="5"/>
    </row>
    <row r="1023" spans="1:13" ht="15" customHeight="1">
      <c r="A1023" s="6">
        <v>40561</v>
      </c>
      <c r="B1023" s="8">
        <v>49.4</v>
      </c>
      <c r="C1023" s="8">
        <v>48.68</v>
      </c>
      <c r="D1023" s="8">
        <v>49.23</v>
      </c>
      <c r="E1023" s="4">
        <f t="shared" si="30"/>
        <v>0.71999999999999886</v>
      </c>
      <c r="F1023" s="7">
        <f t="shared" si="31"/>
        <v>0.91253415679076888</v>
      </c>
      <c r="J1023" s="6"/>
      <c r="K1023" s="5"/>
      <c r="L1023" s="5"/>
      <c r="M1023" s="5"/>
    </row>
    <row r="1024" spans="1:13" ht="15" customHeight="1">
      <c r="A1024" s="6">
        <v>40562</v>
      </c>
      <c r="B1024" s="8">
        <v>49.39</v>
      </c>
      <c r="C1024" s="8">
        <v>47.91</v>
      </c>
      <c r="D1024" s="8">
        <v>48.2</v>
      </c>
      <c r="E1024" s="4">
        <f t="shared" ref="E1024:E1087" si="32">MAX(B1024-C1024,B1024-D1023,D1023-C1024)</f>
        <v>1.480000000000004</v>
      </c>
      <c r="F1024" s="7">
        <f t="shared" ref="F1024:F1087" si="33">(F1023*13+E1024)/14</f>
        <v>0.95306743130571425</v>
      </c>
      <c r="J1024" s="6"/>
      <c r="K1024" s="5"/>
      <c r="L1024" s="5"/>
      <c r="M1024" s="5"/>
    </row>
    <row r="1025" spans="1:13" ht="15" customHeight="1">
      <c r="A1025" s="6">
        <v>40563</v>
      </c>
      <c r="B1025" s="8">
        <v>47.87</v>
      </c>
      <c r="C1025" s="8">
        <v>46.8</v>
      </c>
      <c r="D1025" s="8">
        <v>47.57</v>
      </c>
      <c r="E1025" s="4">
        <f t="shared" si="32"/>
        <v>1.4000000000000057</v>
      </c>
      <c r="F1025" s="7">
        <f t="shared" si="33"/>
        <v>0.9849911862124493</v>
      </c>
      <c r="J1025" s="6"/>
      <c r="K1025" s="5"/>
      <c r="L1025" s="5"/>
      <c r="M1025" s="5"/>
    </row>
    <row r="1026" spans="1:13" ht="15" customHeight="1">
      <c r="A1026" s="6">
        <v>40564</v>
      </c>
      <c r="B1026" s="8">
        <v>48.34</v>
      </c>
      <c r="C1026" s="8">
        <v>47.4</v>
      </c>
      <c r="D1026" s="8">
        <v>47.61</v>
      </c>
      <c r="E1026" s="4">
        <f t="shared" si="32"/>
        <v>0.94000000000000483</v>
      </c>
      <c r="F1026" s="7">
        <f t="shared" si="33"/>
        <v>0.98177753005441748</v>
      </c>
      <c r="J1026" s="6"/>
      <c r="K1026" s="5"/>
      <c r="L1026" s="5"/>
      <c r="M1026" s="5"/>
    </row>
    <row r="1027" spans="1:13" ht="15" customHeight="1">
      <c r="A1027" s="6">
        <v>40567</v>
      </c>
      <c r="B1027" s="8">
        <v>48.16</v>
      </c>
      <c r="C1027" s="8">
        <v>47.21</v>
      </c>
      <c r="D1027" s="8">
        <v>48.08</v>
      </c>
      <c r="E1027" s="4">
        <f t="shared" si="32"/>
        <v>0.94999999999999574</v>
      </c>
      <c r="F1027" s="7">
        <f t="shared" si="33"/>
        <v>0.97950770647910168</v>
      </c>
      <c r="J1027" s="6"/>
      <c r="K1027" s="5"/>
      <c r="L1027" s="5"/>
      <c r="M1027" s="5"/>
    </row>
    <row r="1028" spans="1:13" ht="15" customHeight="1">
      <c r="A1028" s="6">
        <v>40568</v>
      </c>
      <c r="B1028" s="8">
        <v>47.44</v>
      </c>
      <c r="C1028" s="8">
        <v>47</v>
      </c>
      <c r="D1028" s="8">
        <v>47.21</v>
      </c>
      <c r="E1028" s="4">
        <f t="shared" si="32"/>
        <v>1.0799999999999983</v>
      </c>
      <c r="F1028" s="7">
        <f t="shared" si="33"/>
        <v>0.98668572744488003</v>
      </c>
      <c r="J1028" s="6"/>
      <c r="K1028" s="5"/>
      <c r="L1028" s="5"/>
      <c r="M1028" s="5"/>
    </row>
    <row r="1029" spans="1:13" ht="15" customHeight="1">
      <c r="A1029" s="6">
        <v>40569</v>
      </c>
      <c r="B1029" s="8">
        <v>47.11</v>
      </c>
      <c r="C1029" s="8">
        <v>46.25</v>
      </c>
      <c r="D1029" s="8">
        <v>46.76</v>
      </c>
      <c r="E1029" s="4">
        <f t="shared" si="32"/>
        <v>0.96000000000000085</v>
      </c>
      <c r="F1029" s="7">
        <f t="shared" si="33"/>
        <v>0.9847796040559601</v>
      </c>
      <c r="J1029" s="6"/>
      <c r="K1029" s="5"/>
      <c r="L1029" s="5"/>
      <c r="M1029" s="5"/>
    </row>
    <row r="1030" spans="1:13" ht="15" customHeight="1">
      <c r="A1030" s="6">
        <v>40570</v>
      </c>
      <c r="B1030" s="8">
        <v>47.09</v>
      </c>
      <c r="C1030" s="8">
        <v>46.43</v>
      </c>
      <c r="D1030" s="8">
        <v>46.68</v>
      </c>
      <c r="E1030" s="4">
        <f t="shared" si="32"/>
        <v>0.66000000000000369</v>
      </c>
      <c r="F1030" s="7">
        <f t="shared" si="33"/>
        <v>0.96158106090910611</v>
      </c>
      <c r="J1030" s="6"/>
      <c r="K1030" s="5"/>
      <c r="L1030" s="5"/>
      <c r="M1030" s="5"/>
    </row>
    <row r="1031" spans="1:13" ht="15" customHeight="1">
      <c r="A1031" s="6">
        <v>40571</v>
      </c>
      <c r="B1031" s="8">
        <v>46.76</v>
      </c>
      <c r="C1031" s="8">
        <v>45.83</v>
      </c>
      <c r="D1031" s="8">
        <v>46.21</v>
      </c>
      <c r="E1031" s="4">
        <f t="shared" si="32"/>
        <v>0.92999999999999972</v>
      </c>
      <c r="F1031" s="7">
        <f t="shared" si="33"/>
        <v>0.95932527084416996</v>
      </c>
      <c r="J1031" s="6"/>
      <c r="K1031" s="5"/>
      <c r="L1031" s="5"/>
      <c r="M1031" s="5"/>
    </row>
    <row r="1032" spans="1:13" ht="15" customHeight="1">
      <c r="A1032" s="6">
        <v>40574</v>
      </c>
      <c r="B1032" s="8">
        <v>47.52</v>
      </c>
      <c r="C1032" s="8">
        <v>46.2</v>
      </c>
      <c r="D1032" s="8">
        <v>47.47</v>
      </c>
      <c r="E1032" s="4">
        <f t="shared" si="32"/>
        <v>1.3200000000000003</v>
      </c>
      <c r="F1032" s="7">
        <f t="shared" si="33"/>
        <v>0.98508775149815786</v>
      </c>
      <c r="J1032" s="6"/>
      <c r="K1032" s="5"/>
      <c r="L1032" s="5"/>
      <c r="M1032" s="5"/>
    </row>
    <row r="1033" spans="1:13" ht="15" customHeight="1">
      <c r="A1033" s="6">
        <v>40575</v>
      </c>
      <c r="B1033" s="8">
        <v>48.09</v>
      </c>
      <c r="C1033" s="8">
        <v>46.6</v>
      </c>
      <c r="D1033" s="8">
        <v>47.98</v>
      </c>
      <c r="E1033" s="4">
        <f t="shared" si="32"/>
        <v>1.490000000000002</v>
      </c>
      <c r="F1033" s="7">
        <f t="shared" si="33"/>
        <v>1.0211529121054324</v>
      </c>
      <c r="J1033" s="6"/>
      <c r="K1033" s="5"/>
      <c r="L1033" s="5"/>
      <c r="M1033" s="5"/>
    </row>
    <row r="1034" spans="1:13" ht="15" customHeight="1">
      <c r="A1034" s="6">
        <v>40576</v>
      </c>
      <c r="B1034" s="8">
        <v>47.77</v>
      </c>
      <c r="C1034" s="8">
        <v>47.01</v>
      </c>
      <c r="D1034" s="8">
        <v>47.13</v>
      </c>
      <c r="E1034" s="4">
        <f t="shared" si="32"/>
        <v>0.96999999999999886</v>
      </c>
      <c r="F1034" s="7">
        <f t="shared" si="33"/>
        <v>1.0174991326693299</v>
      </c>
      <c r="J1034" s="6"/>
      <c r="K1034" s="5"/>
      <c r="L1034" s="5"/>
      <c r="M1034" s="5"/>
    </row>
    <row r="1035" spans="1:13" ht="15" customHeight="1">
      <c r="A1035" s="6">
        <v>40577</v>
      </c>
      <c r="B1035" s="8">
        <v>46.85</v>
      </c>
      <c r="C1035" s="8">
        <v>46.2</v>
      </c>
      <c r="D1035" s="8">
        <v>46.58</v>
      </c>
      <c r="E1035" s="4">
        <f t="shared" si="32"/>
        <v>0.92999999999999972</v>
      </c>
      <c r="F1035" s="7">
        <f t="shared" si="33"/>
        <v>1.0112491946215205</v>
      </c>
      <c r="J1035" s="6"/>
      <c r="K1035" s="5"/>
      <c r="L1035" s="5"/>
      <c r="M1035" s="5"/>
    </row>
    <row r="1036" spans="1:13" ht="15" customHeight="1">
      <c r="A1036" s="6">
        <v>40578</v>
      </c>
      <c r="B1036" s="8">
        <v>46.41</v>
      </c>
      <c r="C1036" s="8">
        <v>45.84</v>
      </c>
      <c r="D1036" s="8">
        <v>46.03</v>
      </c>
      <c r="E1036" s="4">
        <f t="shared" si="32"/>
        <v>0.73999999999999488</v>
      </c>
      <c r="F1036" s="7">
        <f t="shared" si="33"/>
        <v>0.9918742521485544</v>
      </c>
      <c r="J1036" s="6"/>
      <c r="K1036" s="5"/>
      <c r="L1036" s="5"/>
      <c r="M1036" s="5"/>
    </row>
    <row r="1037" spans="1:13" ht="15" customHeight="1">
      <c r="A1037" s="6">
        <v>40581</v>
      </c>
      <c r="B1037" s="8">
        <v>46.65</v>
      </c>
      <c r="C1037" s="8">
        <v>46.31</v>
      </c>
      <c r="D1037" s="8">
        <v>46.54</v>
      </c>
      <c r="E1037" s="4">
        <f t="shared" si="32"/>
        <v>0.61999999999999744</v>
      </c>
      <c r="F1037" s="7">
        <f t="shared" si="33"/>
        <v>0.96531180556651464</v>
      </c>
      <c r="J1037" s="6"/>
      <c r="K1037" s="5"/>
      <c r="L1037" s="5"/>
      <c r="M1037" s="5"/>
    </row>
    <row r="1038" spans="1:13" ht="15" customHeight="1">
      <c r="A1038" s="6">
        <v>40582</v>
      </c>
      <c r="B1038" s="8">
        <v>46.9</v>
      </c>
      <c r="C1038" s="8">
        <v>46.2</v>
      </c>
      <c r="D1038" s="8">
        <v>46.79</v>
      </c>
      <c r="E1038" s="4">
        <f t="shared" si="32"/>
        <v>0.69999999999999574</v>
      </c>
      <c r="F1038" s="7">
        <f t="shared" si="33"/>
        <v>0.94636096231176325</v>
      </c>
      <c r="J1038" s="6"/>
      <c r="K1038" s="5"/>
      <c r="L1038" s="5"/>
      <c r="M1038" s="5"/>
    </row>
    <row r="1039" spans="1:13" ht="15" customHeight="1">
      <c r="A1039" s="6">
        <v>40583</v>
      </c>
      <c r="B1039" s="8">
        <v>46.36</v>
      </c>
      <c r="C1039" s="8">
        <v>45.69</v>
      </c>
      <c r="D1039" s="8">
        <v>45.83</v>
      </c>
      <c r="E1039" s="4">
        <f t="shared" si="32"/>
        <v>1.1000000000000014</v>
      </c>
      <c r="F1039" s="7">
        <f t="shared" si="33"/>
        <v>0.95733517928949463</v>
      </c>
      <c r="J1039" s="6"/>
      <c r="K1039" s="5"/>
      <c r="L1039" s="5"/>
      <c r="M1039" s="5"/>
    </row>
    <row r="1040" spans="1:13" ht="15" customHeight="1">
      <c r="A1040" s="6">
        <v>40584</v>
      </c>
      <c r="B1040" s="8">
        <v>46.15</v>
      </c>
      <c r="C1040" s="8">
        <v>45.56</v>
      </c>
      <c r="D1040" s="8">
        <v>45.93</v>
      </c>
      <c r="E1040" s="4">
        <f t="shared" si="32"/>
        <v>0.58999999999999631</v>
      </c>
      <c r="F1040" s="7">
        <f t="shared" si="33"/>
        <v>0.93109695219738764</v>
      </c>
      <c r="J1040" s="6"/>
      <c r="K1040" s="5"/>
      <c r="L1040" s="5"/>
      <c r="M1040" s="5"/>
    </row>
    <row r="1041" spans="1:13" ht="15" customHeight="1">
      <c r="A1041" s="6">
        <v>40585</v>
      </c>
      <c r="B1041" s="8">
        <v>46</v>
      </c>
      <c r="C1041" s="8">
        <v>45.46</v>
      </c>
      <c r="D1041" s="8">
        <v>45.8</v>
      </c>
      <c r="E1041" s="4">
        <f t="shared" si="32"/>
        <v>0.53999999999999915</v>
      </c>
      <c r="F1041" s="7">
        <f t="shared" si="33"/>
        <v>0.9031614556118599</v>
      </c>
      <c r="J1041" s="6"/>
      <c r="K1041" s="5"/>
      <c r="L1041" s="5"/>
      <c r="M1041" s="5"/>
    </row>
    <row r="1042" spans="1:13" ht="15" customHeight="1">
      <c r="A1042" s="6">
        <v>40588</v>
      </c>
      <c r="B1042" s="8">
        <v>46.8</v>
      </c>
      <c r="C1042" s="8">
        <v>45.78</v>
      </c>
      <c r="D1042" s="8">
        <v>46.69</v>
      </c>
      <c r="E1042" s="4">
        <f t="shared" si="32"/>
        <v>1.019999999999996</v>
      </c>
      <c r="F1042" s="7">
        <f t="shared" si="33"/>
        <v>0.91150706592529818</v>
      </c>
      <c r="J1042" s="6"/>
      <c r="K1042" s="5"/>
      <c r="L1042" s="5"/>
      <c r="M1042" s="5"/>
    </row>
    <row r="1043" spans="1:13" ht="15" customHeight="1">
      <c r="A1043" s="6">
        <v>40589</v>
      </c>
      <c r="B1043" s="8">
        <v>47.36</v>
      </c>
      <c r="C1043" s="8">
        <v>46.91</v>
      </c>
      <c r="D1043" s="8">
        <v>47.05</v>
      </c>
      <c r="E1043" s="4">
        <f t="shared" si="32"/>
        <v>0.67000000000000171</v>
      </c>
      <c r="F1043" s="7">
        <f t="shared" si="33"/>
        <v>0.89425656121634844</v>
      </c>
      <c r="J1043" s="6"/>
      <c r="K1043" s="5"/>
      <c r="L1043" s="5"/>
      <c r="M1043" s="5"/>
    </row>
    <row r="1044" spans="1:13" ht="15" customHeight="1">
      <c r="A1044" s="6">
        <v>40590</v>
      </c>
      <c r="B1044" s="8">
        <v>47.3</v>
      </c>
      <c r="C1044" s="8">
        <v>46.79</v>
      </c>
      <c r="D1044" s="8">
        <v>47.3</v>
      </c>
      <c r="E1044" s="4">
        <f t="shared" si="32"/>
        <v>0.50999999999999801</v>
      </c>
      <c r="F1044" s="7">
        <f t="shared" si="33"/>
        <v>0.86680966398660908</v>
      </c>
      <c r="J1044" s="6"/>
      <c r="K1044" s="5"/>
      <c r="L1044" s="5"/>
      <c r="M1044" s="5"/>
    </row>
    <row r="1045" spans="1:13" ht="15" customHeight="1">
      <c r="A1045" s="6">
        <v>40591</v>
      </c>
      <c r="B1045" s="8">
        <v>48.28</v>
      </c>
      <c r="C1045" s="8">
        <v>47.41</v>
      </c>
      <c r="D1045" s="8">
        <v>48.1</v>
      </c>
      <c r="E1045" s="4">
        <f t="shared" si="32"/>
        <v>0.98000000000000398</v>
      </c>
      <c r="F1045" s="7">
        <f t="shared" si="33"/>
        <v>0.87489468798756587</v>
      </c>
      <c r="J1045" s="6"/>
      <c r="K1045" s="5"/>
      <c r="L1045" s="5"/>
      <c r="M1045" s="5"/>
    </row>
    <row r="1046" spans="1:13" ht="15" customHeight="1">
      <c r="A1046" s="6">
        <v>40592</v>
      </c>
      <c r="B1046" s="8">
        <v>48.12</v>
      </c>
      <c r="C1046" s="8">
        <v>47.63</v>
      </c>
      <c r="D1046" s="8">
        <v>47.93</v>
      </c>
      <c r="E1046" s="4">
        <f t="shared" si="32"/>
        <v>0.48999999999999488</v>
      </c>
      <c r="F1046" s="7">
        <f t="shared" si="33"/>
        <v>0.84740221027416796</v>
      </c>
      <c r="J1046" s="6"/>
      <c r="K1046" s="5"/>
      <c r="L1046" s="5"/>
      <c r="M1046" s="5"/>
    </row>
    <row r="1047" spans="1:13" ht="15" customHeight="1">
      <c r="A1047" s="6">
        <v>40596</v>
      </c>
      <c r="B1047" s="8">
        <v>48.23</v>
      </c>
      <c r="C1047" s="8">
        <v>46.9</v>
      </c>
      <c r="D1047" s="8">
        <v>47.03</v>
      </c>
      <c r="E1047" s="4">
        <f t="shared" si="32"/>
        <v>1.3299999999999983</v>
      </c>
      <c r="F1047" s="7">
        <f t="shared" si="33"/>
        <v>0.88187348096887008</v>
      </c>
      <c r="J1047" s="6"/>
      <c r="K1047" s="5"/>
      <c r="L1047" s="5"/>
      <c r="M1047" s="5"/>
    </row>
    <row r="1048" spans="1:13" ht="15" customHeight="1">
      <c r="A1048" s="6">
        <v>40597</v>
      </c>
      <c r="B1048" s="8">
        <v>47.95</v>
      </c>
      <c r="C1048" s="8">
        <v>47.33</v>
      </c>
      <c r="D1048" s="8">
        <v>47.58</v>
      </c>
      <c r="E1048" s="4">
        <f t="shared" si="32"/>
        <v>0.92000000000000171</v>
      </c>
      <c r="F1048" s="7">
        <f t="shared" si="33"/>
        <v>0.88459680375680805</v>
      </c>
      <c r="J1048" s="6"/>
      <c r="K1048" s="5"/>
      <c r="L1048" s="5"/>
      <c r="M1048" s="5"/>
    </row>
    <row r="1049" spans="1:13" ht="15" customHeight="1">
      <c r="A1049" s="6">
        <v>40598</v>
      </c>
      <c r="B1049" s="8">
        <v>48.22</v>
      </c>
      <c r="C1049" s="8">
        <v>47.37</v>
      </c>
      <c r="D1049" s="8">
        <v>47.38</v>
      </c>
      <c r="E1049" s="4">
        <f t="shared" si="32"/>
        <v>0.85000000000000142</v>
      </c>
      <c r="F1049" s="7">
        <f t="shared" si="33"/>
        <v>0.88212560348846469</v>
      </c>
      <c r="J1049" s="6"/>
      <c r="K1049" s="5"/>
      <c r="L1049" s="5"/>
      <c r="M1049" s="5"/>
    </row>
    <row r="1050" spans="1:13" ht="15" customHeight="1">
      <c r="A1050" s="6">
        <v>40599</v>
      </c>
      <c r="B1050" s="8">
        <v>48.15</v>
      </c>
      <c r="C1050" s="8">
        <v>47.45</v>
      </c>
      <c r="D1050" s="8">
        <v>48.1</v>
      </c>
      <c r="E1050" s="4">
        <f t="shared" si="32"/>
        <v>0.76999999999999602</v>
      </c>
      <c r="F1050" s="7">
        <f t="shared" si="33"/>
        <v>0.87411663181071686</v>
      </c>
      <c r="J1050" s="6"/>
      <c r="K1050" s="5"/>
      <c r="L1050" s="5"/>
      <c r="M1050" s="5"/>
    </row>
    <row r="1051" spans="1:13" ht="15" customHeight="1">
      <c r="A1051" s="6">
        <v>40602</v>
      </c>
      <c r="B1051" s="8">
        <v>48.66</v>
      </c>
      <c r="C1051" s="8">
        <v>48.2</v>
      </c>
      <c r="D1051" s="8">
        <v>48.47</v>
      </c>
      <c r="E1051" s="4">
        <f t="shared" si="32"/>
        <v>0.55999999999999517</v>
      </c>
      <c r="F1051" s="7">
        <f t="shared" si="33"/>
        <v>0.85167972953852245</v>
      </c>
      <c r="J1051" s="6"/>
      <c r="K1051" s="5"/>
      <c r="L1051" s="5"/>
      <c r="M1051" s="5"/>
    </row>
    <row r="1052" spans="1:13" ht="15" customHeight="1">
      <c r="A1052" s="6">
        <v>40603</v>
      </c>
      <c r="B1052" s="8">
        <v>48.62</v>
      </c>
      <c r="C1052" s="8">
        <v>47.5</v>
      </c>
      <c r="D1052" s="8">
        <v>47.6</v>
      </c>
      <c r="E1052" s="4">
        <f t="shared" si="32"/>
        <v>1.1199999999999974</v>
      </c>
      <c r="F1052" s="7">
        <f t="shared" si="33"/>
        <v>0.87084546314291356</v>
      </c>
      <c r="J1052" s="6"/>
      <c r="K1052" s="5"/>
      <c r="L1052" s="5"/>
      <c r="M1052" s="5"/>
    </row>
    <row r="1053" spans="1:13" ht="15" customHeight="1">
      <c r="A1053" s="6">
        <v>40604</v>
      </c>
      <c r="B1053" s="8">
        <v>48.03</v>
      </c>
      <c r="C1053" s="8">
        <v>47.46</v>
      </c>
      <c r="D1053" s="8">
        <v>47.74</v>
      </c>
      <c r="E1053" s="4">
        <f t="shared" si="32"/>
        <v>0.57000000000000028</v>
      </c>
      <c r="F1053" s="7">
        <f t="shared" si="33"/>
        <v>0.84935650148984831</v>
      </c>
      <c r="J1053" s="6"/>
      <c r="K1053" s="5"/>
      <c r="L1053" s="5"/>
      <c r="M1053" s="5"/>
    </row>
    <row r="1054" spans="1:13" ht="15" customHeight="1">
      <c r="A1054" s="6">
        <v>40605</v>
      </c>
      <c r="B1054" s="8">
        <v>48.24</v>
      </c>
      <c r="C1054" s="8">
        <v>47.8</v>
      </c>
      <c r="D1054" s="8">
        <v>48.21</v>
      </c>
      <c r="E1054" s="4">
        <f t="shared" si="32"/>
        <v>0.5</v>
      </c>
      <c r="F1054" s="7">
        <f t="shared" si="33"/>
        <v>0.82440246566914488</v>
      </c>
      <c r="J1054" s="6"/>
      <c r="K1054" s="5"/>
      <c r="L1054" s="5"/>
      <c r="M1054" s="5"/>
    </row>
    <row r="1055" spans="1:13" ht="15" customHeight="1">
      <c r="A1055" s="6">
        <v>40606</v>
      </c>
      <c r="B1055" s="8">
        <v>48.62</v>
      </c>
      <c r="C1055" s="8">
        <v>47.88</v>
      </c>
      <c r="D1055" s="8">
        <v>48.56</v>
      </c>
      <c r="E1055" s="4">
        <f t="shared" si="32"/>
        <v>0.73999999999999488</v>
      </c>
      <c r="F1055" s="7">
        <f t="shared" si="33"/>
        <v>0.8183737181213484</v>
      </c>
      <c r="J1055" s="6"/>
      <c r="K1055" s="5"/>
      <c r="L1055" s="5"/>
      <c r="M1055" s="5"/>
    </row>
    <row r="1056" spans="1:13" ht="15" customHeight="1">
      <c r="A1056" s="6">
        <v>40609</v>
      </c>
      <c r="B1056" s="8">
        <v>49.09</v>
      </c>
      <c r="C1056" s="8">
        <v>48.11</v>
      </c>
      <c r="D1056" s="8">
        <v>48.15</v>
      </c>
      <c r="E1056" s="4">
        <f t="shared" si="32"/>
        <v>0.98000000000000398</v>
      </c>
      <c r="F1056" s="7">
        <f t="shared" si="33"/>
        <v>0.8299184525412524</v>
      </c>
      <c r="J1056" s="6"/>
      <c r="K1056" s="5"/>
      <c r="L1056" s="5"/>
      <c r="M1056" s="5"/>
    </row>
    <row r="1057" spans="1:13" ht="15" customHeight="1">
      <c r="A1057" s="6">
        <v>40610</v>
      </c>
      <c r="B1057" s="8">
        <v>48</v>
      </c>
      <c r="C1057" s="8">
        <v>47.45</v>
      </c>
      <c r="D1057" s="8">
        <v>47.81</v>
      </c>
      <c r="E1057" s="4">
        <f t="shared" si="32"/>
        <v>0.69999999999999574</v>
      </c>
      <c r="F1057" s="7">
        <f t="shared" si="33"/>
        <v>0.82063856307401983</v>
      </c>
      <c r="J1057" s="6"/>
      <c r="K1057" s="5"/>
      <c r="L1057" s="5"/>
      <c r="M1057" s="5"/>
    </row>
    <row r="1058" spans="1:13" ht="15" customHeight="1">
      <c r="A1058" s="6">
        <v>40611</v>
      </c>
      <c r="B1058" s="8">
        <v>47.56</v>
      </c>
      <c r="C1058" s="8">
        <v>47.18</v>
      </c>
      <c r="D1058" s="8">
        <v>47.41</v>
      </c>
      <c r="E1058" s="4">
        <f t="shared" si="32"/>
        <v>0.63000000000000256</v>
      </c>
      <c r="F1058" s="7">
        <f t="shared" si="33"/>
        <v>0.80702152285444717</v>
      </c>
      <c r="J1058" s="6"/>
      <c r="K1058" s="5"/>
      <c r="L1058" s="5"/>
      <c r="M1058" s="5"/>
    </row>
    <row r="1059" spans="1:13" ht="15" customHeight="1">
      <c r="A1059" s="6">
        <v>40612</v>
      </c>
      <c r="B1059" s="8">
        <v>46.5</v>
      </c>
      <c r="C1059" s="8">
        <v>45.65</v>
      </c>
      <c r="D1059" s="8">
        <v>45.66</v>
      </c>
      <c r="E1059" s="4">
        <f t="shared" si="32"/>
        <v>1.759999999999998</v>
      </c>
      <c r="F1059" s="7">
        <f t="shared" si="33"/>
        <v>0.87509141407912938</v>
      </c>
      <c r="J1059" s="6"/>
      <c r="K1059" s="5"/>
      <c r="L1059" s="5"/>
      <c r="M1059" s="5"/>
    </row>
    <row r="1060" spans="1:13" ht="15" customHeight="1">
      <c r="A1060" s="6">
        <v>40613</v>
      </c>
      <c r="B1060" s="8">
        <v>45.94</v>
      </c>
      <c r="C1060" s="8">
        <v>45.02</v>
      </c>
      <c r="D1060" s="8">
        <v>45.75</v>
      </c>
      <c r="E1060" s="4">
        <f t="shared" si="32"/>
        <v>0.9199999999999946</v>
      </c>
      <c r="F1060" s="7">
        <f t="shared" si="33"/>
        <v>0.87829917021633397</v>
      </c>
      <c r="J1060" s="6"/>
      <c r="K1060" s="5"/>
      <c r="L1060" s="5"/>
      <c r="M1060" s="5"/>
    </row>
    <row r="1061" spans="1:13" ht="15" customHeight="1">
      <c r="A1061" s="6">
        <v>40616</v>
      </c>
      <c r="B1061" s="8">
        <v>45.31</v>
      </c>
      <c r="C1061" s="8">
        <v>44.5</v>
      </c>
      <c r="D1061" s="8">
        <v>45.07</v>
      </c>
      <c r="E1061" s="4">
        <f t="shared" si="32"/>
        <v>1.25</v>
      </c>
      <c r="F1061" s="7">
        <f t="shared" si="33"/>
        <v>0.90484922948659574</v>
      </c>
      <c r="J1061" s="6"/>
      <c r="K1061" s="5"/>
      <c r="L1061" s="5"/>
      <c r="M1061" s="5"/>
    </row>
    <row r="1062" spans="1:13" ht="15" customHeight="1">
      <c r="A1062" s="6">
        <v>40617</v>
      </c>
      <c r="B1062" s="8">
        <v>44.07</v>
      </c>
      <c r="C1062" s="8">
        <v>42.5</v>
      </c>
      <c r="D1062" s="8">
        <v>43.77</v>
      </c>
      <c r="E1062" s="4">
        <f t="shared" si="32"/>
        <v>2.5700000000000003</v>
      </c>
      <c r="F1062" s="7">
        <f t="shared" si="33"/>
        <v>1.0237885702375533</v>
      </c>
      <c r="J1062" s="6"/>
      <c r="K1062" s="5"/>
      <c r="L1062" s="5"/>
      <c r="M1062" s="5"/>
    </row>
    <row r="1063" spans="1:13" ht="15" customHeight="1">
      <c r="A1063" s="6">
        <v>40618</v>
      </c>
      <c r="B1063" s="8">
        <v>44.33</v>
      </c>
      <c r="C1063" s="8">
        <v>42.79</v>
      </c>
      <c r="D1063" s="8">
        <v>43.25</v>
      </c>
      <c r="E1063" s="4">
        <f t="shared" si="32"/>
        <v>1.5399999999999991</v>
      </c>
      <c r="F1063" s="7">
        <f t="shared" si="33"/>
        <v>1.0606608152205852</v>
      </c>
      <c r="J1063" s="6"/>
      <c r="K1063" s="5"/>
      <c r="L1063" s="5"/>
      <c r="M1063" s="5"/>
    </row>
    <row r="1064" spans="1:13" ht="15" customHeight="1">
      <c r="A1064" s="6">
        <v>40619</v>
      </c>
      <c r="B1064" s="8">
        <v>44.91</v>
      </c>
      <c r="C1064" s="8">
        <v>44.05</v>
      </c>
      <c r="D1064" s="8">
        <v>44.68</v>
      </c>
      <c r="E1064" s="4">
        <f t="shared" si="32"/>
        <v>1.6599999999999966</v>
      </c>
      <c r="F1064" s="7">
        <f t="shared" si="33"/>
        <v>1.1034707569905431</v>
      </c>
      <c r="J1064" s="6"/>
      <c r="K1064" s="5"/>
      <c r="L1064" s="5"/>
      <c r="M1064" s="5"/>
    </row>
    <row r="1065" spans="1:13" ht="15" customHeight="1">
      <c r="A1065" s="6">
        <v>40620</v>
      </c>
      <c r="B1065" s="8">
        <v>45.45</v>
      </c>
      <c r="C1065" s="8">
        <v>45</v>
      </c>
      <c r="D1065" s="8">
        <v>45.11</v>
      </c>
      <c r="E1065" s="4">
        <f t="shared" si="32"/>
        <v>0.77000000000000313</v>
      </c>
      <c r="F1065" s="7">
        <f t="shared" si="33"/>
        <v>1.0796514172055045</v>
      </c>
      <c r="J1065" s="6"/>
      <c r="K1065" s="5"/>
      <c r="L1065" s="5"/>
      <c r="M1065" s="5"/>
    </row>
    <row r="1066" spans="1:13" ht="15" customHeight="1">
      <c r="A1066" s="6">
        <v>40623</v>
      </c>
      <c r="B1066" s="8">
        <v>45.9</v>
      </c>
      <c r="C1066" s="8">
        <v>45.55</v>
      </c>
      <c r="D1066" s="8">
        <v>45.8</v>
      </c>
      <c r="E1066" s="4">
        <f t="shared" si="32"/>
        <v>0.78999999999999915</v>
      </c>
      <c r="F1066" s="7">
        <f t="shared" si="33"/>
        <v>1.058962030262254</v>
      </c>
      <c r="J1066" s="6"/>
      <c r="K1066" s="5"/>
      <c r="L1066" s="5"/>
      <c r="M1066" s="5"/>
    </row>
    <row r="1067" spans="1:13" ht="15" customHeight="1">
      <c r="A1067" s="6">
        <v>40624</v>
      </c>
      <c r="B1067" s="8">
        <v>46.04</v>
      </c>
      <c r="C1067" s="8">
        <v>45.6</v>
      </c>
      <c r="D1067" s="8">
        <v>45.74</v>
      </c>
      <c r="E1067" s="4">
        <f t="shared" si="32"/>
        <v>0.43999999999999773</v>
      </c>
      <c r="F1067" s="7">
        <f t="shared" si="33"/>
        <v>1.0147504566720928</v>
      </c>
      <c r="J1067" s="6"/>
      <c r="K1067" s="5"/>
      <c r="L1067" s="5"/>
      <c r="M1067" s="5"/>
    </row>
    <row r="1068" spans="1:13" ht="15" customHeight="1">
      <c r="A1068" s="6">
        <v>40625</v>
      </c>
      <c r="B1068" s="8">
        <v>46.37</v>
      </c>
      <c r="C1068" s="8">
        <v>45.75</v>
      </c>
      <c r="D1068" s="8">
        <v>46.23</v>
      </c>
      <c r="E1068" s="4">
        <f t="shared" si="32"/>
        <v>0.62999999999999545</v>
      </c>
      <c r="F1068" s="7">
        <f t="shared" si="33"/>
        <v>0.98726828119551446</v>
      </c>
      <c r="J1068" s="6"/>
      <c r="K1068" s="5"/>
      <c r="L1068" s="5"/>
      <c r="M1068" s="5"/>
    </row>
    <row r="1069" spans="1:13" ht="15" customHeight="1">
      <c r="A1069" s="6">
        <v>40626</v>
      </c>
      <c r="B1069" s="8">
        <v>47</v>
      </c>
      <c r="C1069" s="8">
        <v>46.3</v>
      </c>
      <c r="D1069" s="8">
        <v>46.81</v>
      </c>
      <c r="E1069" s="4">
        <f t="shared" si="32"/>
        <v>0.77000000000000313</v>
      </c>
      <c r="F1069" s="7">
        <f t="shared" si="33"/>
        <v>0.97174911825297794</v>
      </c>
      <c r="J1069" s="6"/>
      <c r="K1069" s="5"/>
      <c r="L1069" s="5"/>
      <c r="M1069" s="5"/>
    </row>
    <row r="1070" spans="1:13" ht="15" customHeight="1">
      <c r="A1070" s="6">
        <v>40627</v>
      </c>
      <c r="B1070" s="8">
        <v>47.14</v>
      </c>
      <c r="C1070" s="8">
        <v>46.33</v>
      </c>
      <c r="D1070" s="8">
        <v>46.87</v>
      </c>
      <c r="E1070" s="4">
        <f t="shared" si="32"/>
        <v>0.81000000000000227</v>
      </c>
      <c r="F1070" s="7">
        <f t="shared" si="33"/>
        <v>0.96019560980633678</v>
      </c>
      <c r="J1070" s="6"/>
      <c r="K1070" s="5"/>
      <c r="L1070" s="5"/>
      <c r="M1070" s="5"/>
    </row>
    <row r="1071" spans="1:13" ht="15" customHeight="1">
      <c r="A1071" s="6">
        <v>40630</v>
      </c>
      <c r="B1071" s="8">
        <v>46.49</v>
      </c>
      <c r="C1071" s="8">
        <v>45.96</v>
      </c>
      <c r="D1071" s="8">
        <v>46.04</v>
      </c>
      <c r="E1071" s="4">
        <f t="shared" si="32"/>
        <v>0.90999999999999659</v>
      </c>
      <c r="F1071" s="7">
        <f t="shared" si="33"/>
        <v>0.9566102091058839</v>
      </c>
      <c r="J1071" s="6"/>
      <c r="K1071" s="5"/>
      <c r="L1071" s="5"/>
      <c r="M1071" s="5"/>
    </row>
    <row r="1072" spans="1:13" ht="15" customHeight="1">
      <c r="A1072" s="6">
        <v>40631</v>
      </c>
      <c r="B1072" s="8">
        <v>45.15</v>
      </c>
      <c r="C1072" s="8">
        <v>44.52</v>
      </c>
      <c r="D1072" s="8">
        <v>44.78</v>
      </c>
      <c r="E1072" s="4">
        <f t="shared" si="32"/>
        <v>1.519999999999996</v>
      </c>
      <c r="F1072" s="7">
        <f t="shared" si="33"/>
        <v>0.99685233702689191</v>
      </c>
      <c r="J1072" s="6"/>
      <c r="K1072" s="5"/>
      <c r="L1072" s="5"/>
      <c r="M1072" s="5"/>
    </row>
    <row r="1073" spans="1:13" ht="15" customHeight="1">
      <c r="A1073" s="6">
        <v>40632</v>
      </c>
      <c r="B1073" s="8">
        <v>44.95</v>
      </c>
      <c r="C1073" s="8">
        <v>44.33</v>
      </c>
      <c r="D1073" s="8">
        <v>44.58</v>
      </c>
      <c r="E1073" s="4">
        <f t="shared" si="32"/>
        <v>0.62000000000000455</v>
      </c>
      <c r="F1073" s="7">
        <f t="shared" si="33"/>
        <v>0.96993431295354282</v>
      </c>
      <c r="J1073" s="6"/>
      <c r="K1073" s="5"/>
      <c r="L1073" s="5"/>
      <c r="M1073" s="5"/>
    </row>
    <row r="1074" spans="1:13" ht="15" customHeight="1">
      <c r="A1074" s="6">
        <v>40633</v>
      </c>
      <c r="B1074" s="8">
        <v>44.37</v>
      </c>
      <c r="C1074" s="8">
        <v>44</v>
      </c>
      <c r="D1074" s="8">
        <v>44.14</v>
      </c>
      <c r="E1074" s="4">
        <f t="shared" si="32"/>
        <v>0.57999999999999829</v>
      </c>
      <c r="F1074" s="7">
        <f t="shared" si="33"/>
        <v>0.94208186202828958</v>
      </c>
      <c r="J1074" s="6"/>
      <c r="K1074" s="5"/>
      <c r="L1074" s="5"/>
      <c r="M1074" s="5"/>
    </row>
    <row r="1075" spans="1:13" ht="15" customHeight="1">
      <c r="A1075" s="6">
        <v>40634</v>
      </c>
      <c r="B1075" s="8">
        <v>45.97</v>
      </c>
      <c r="C1075" s="8">
        <v>45.12</v>
      </c>
      <c r="D1075" s="8">
        <v>45.66</v>
      </c>
      <c r="E1075" s="4">
        <f t="shared" si="32"/>
        <v>1.8299999999999983</v>
      </c>
      <c r="F1075" s="7">
        <f t="shared" si="33"/>
        <v>1.0055045861691259</v>
      </c>
      <c r="J1075" s="6"/>
      <c r="K1075" s="5"/>
      <c r="L1075" s="5"/>
      <c r="M1075" s="5"/>
    </row>
    <row r="1076" spans="1:13" ht="15" customHeight="1">
      <c r="A1076" s="6">
        <v>40637</v>
      </c>
      <c r="B1076" s="8">
        <v>46.19</v>
      </c>
      <c r="C1076" s="8">
        <v>45.63</v>
      </c>
      <c r="D1076" s="8">
        <v>45.89</v>
      </c>
      <c r="E1076" s="4">
        <f t="shared" si="32"/>
        <v>0.55999999999999517</v>
      </c>
      <c r="F1076" s="7">
        <f t="shared" si="33"/>
        <v>0.97368283001418798</v>
      </c>
      <c r="J1076" s="6"/>
      <c r="K1076" s="5"/>
      <c r="L1076" s="5"/>
      <c r="M1076" s="5"/>
    </row>
    <row r="1077" spans="1:13" ht="15" customHeight="1">
      <c r="A1077" s="6">
        <v>40638</v>
      </c>
      <c r="B1077" s="8">
        <v>47.04</v>
      </c>
      <c r="C1077" s="8">
        <v>46.37</v>
      </c>
      <c r="D1077" s="8">
        <v>46.73</v>
      </c>
      <c r="E1077" s="4">
        <f t="shared" si="32"/>
        <v>1.1499999999999986</v>
      </c>
      <c r="F1077" s="7">
        <f t="shared" si="33"/>
        <v>0.98627691358460301</v>
      </c>
      <c r="J1077" s="6"/>
      <c r="K1077" s="5"/>
      <c r="L1077" s="5"/>
      <c r="M1077" s="5"/>
    </row>
    <row r="1078" spans="1:13" ht="15" customHeight="1">
      <c r="A1078" s="6">
        <v>40639</v>
      </c>
      <c r="B1078" s="8">
        <v>46.98</v>
      </c>
      <c r="C1078" s="8">
        <v>46.4</v>
      </c>
      <c r="D1078" s="8">
        <v>46.86</v>
      </c>
      <c r="E1078" s="4">
        <f t="shared" si="32"/>
        <v>0.57999999999999829</v>
      </c>
      <c r="F1078" s="7">
        <f t="shared" si="33"/>
        <v>0.95725713404284551</v>
      </c>
      <c r="J1078" s="6"/>
      <c r="K1078" s="5"/>
      <c r="L1078" s="5"/>
      <c r="M1078" s="5"/>
    </row>
    <row r="1079" spans="1:13" ht="15" customHeight="1">
      <c r="A1079" s="6">
        <v>40640</v>
      </c>
      <c r="B1079" s="8">
        <v>46.97</v>
      </c>
      <c r="C1079" s="8">
        <v>46.53</v>
      </c>
      <c r="D1079" s="8">
        <v>46.95</v>
      </c>
      <c r="E1079" s="4">
        <f t="shared" si="32"/>
        <v>0.43999999999999773</v>
      </c>
      <c r="F1079" s="7">
        <f t="shared" si="33"/>
        <v>0.92031019589692775</v>
      </c>
      <c r="J1079" s="6"/>
      <c r="K1079" s="5"/>
      <c r="L1079" s="5"/>
      <c r="M1079" s="5"/>
    </row>
    <row r="1080" spans="1:13" ht="15" customHeight="1">
      <c r="A1080" s="6">
        <v>40641</v>
      </c>
      <c r="B1080" s="8">
        <v>47.45</v>
      </c>
      <c r="C1080" s="8">
        <v>46.72</v>
      </c>
      <c r="D1080" s="8">
        <v>46.74</v>
      </c>
      <c r="E1080" s="4">
        <f t="shared" si="32"/>
        <v>0.73000000000000398</v>
      </c>
      <c r="F1080" s="7">
        <f t="shared" si="33"/>
        <v>0.90671661047571894</v>
      </c>
      <c r="J1080" s="6"/>
      <c r="K1080" s="5"/>
      <c r="L1080" s="5"/>
      <c r="M1080" s="5"/>
    </row>
    <row r="1081" spans="1:13" ht="15" customHeight="1">
      <c r="A1081" s="6">
        <v>40644</v>
      </c>
      <c r="B1081" s="8">
        <v>47.18</v>
      </c>
      <c r="C1081" s="8">
        <v>46.57</v>
      </c>
      <c r="D1081" s="8">
        <v>46.67</v>
      </c>
      <c r="E1081" s="4">
        <f t="shared" si="32"/>
        <v>0.60999999999999943</v>
      </c>
      <c r="F1081" s="7">
        <f t="shared" si="33"/>
        <v>0.88552256687031039</v>
      </c>
      <c r="J1081" s="6"/>
      <c r="K1081" s="5"/>
      <c r="L1081" s="5"/>
      <c r="M1081" s="5"/>
    </row>
    <row r="1082" spans="1:13" ht="15" customHeight="1">
      <c r="A1082" s="6">
        <v>40645</v>
      </c>
      <c r="B1082" s="8">
        <v>46.14</v>
      </c>
      <c r="C1082" s="8">
        <v>45.11</v>
      </c>
      <c r="D1082" s="8">
        <v>45.3</v>
      </c>
      <c r="E1082" s="4">
        <f t="shared" si="32"/>
        <v>1.5600000000000023</v>
      </c>
      <c r="F1082" s="7">
        <f t="shared" si="33"/>
        <v>0.9336995263795741</v>
      </c>
      <c r="J1082" s="6"/>
      <c r="K1082" s="5"/>
      <c r="L1082" s="5"/>
      <c r="M1082" s="5"/>
    </row>
    <row r="1083" spans="1:13" ht="15" customHeight="1">
      <c r="A1083" s="6">
        <v>40646</v>
      </c>
      <c r="B1083" s="8">
        <v>46</v>
      </c>
      <c r="C1083" s="8">
        <v>45.3</v>
      </c>
      <c r="D1083" s="8">
        <v>45.4</v>
      </c>
      <c r="E1083" s="4">
        <f t="shared" si="32"/>
        <v>0.70000000000000284</v>
      </c>
      <c r="F1083" s="7">
        <f t="shared" si="33"/>
        <v>0.91700670306674759</v>
      </c>
      <c r="J1083" s="6"/>
      <c r="K1083" s="5"/>
      <c r="L1083" s="5"/>
      <c r="M1083" s="5"/>
    </row>
    <row r="1084" spans="1:13" ht="15" customHeight="1">
      <c r="A1084" s="6">
        <v>40647</v>
      </c>
      <c r="B1084" s="8">
        <v>45.7</v>
      </c>
      <c r="C1084" s="8">
        <v>45.25</v>
      </c>
      <c r="D1084" s="8">
        <v>45.54</v>
      </c>
      <c r="E1084" s="4">
        <f t="shared" si="32"/>
        <v>0.45000000000000284</v>
      </c>
      <c r="F1084" s="7">
        <f t="shared" si="33"/>
        <v>0.88364908141912302</v>
      </c>
      <c r="J1084" s="6"/>
      <c r="K1084" s="5"/>
      <c r="L1084" s="5"/>
      <c r="M1084" s="5"/>
    </row>
    <row r="1085" spans="1:13" ht="15" customHeight="1">
      <c r="A1085" s="6">
        <v>40648</v>
      </c>
      <c r="B1085" s="8">
        <v>45.11</v>
      </c>
      <c r="C1085" s="8">
        <v>44.68</v>
      </c>
      <c r="D1085" s="8">
        <v>44.96</v>
      </c>
      <c r="E1085" s="4">
        <f t="shared" si="32"/>
        <v>0.85999999999999943</v>
      </c>
      <c r="F1085" s="7">
        <f t="shared" si="33"/>
        <v>0.88195986131775705</v>
      </c>
      <c r="J1085" s="6"/>
      <c r="K1085" s="5"/>
      <c r="L1085" s="5"/>
      <c r="M1085" s="5"/>
    </row>
    <row r="1086" spans="1:13" ht="15" customHeight="1">
      <c r="A1086" s="6">
        <v>40651</v>
      </c>
      <c r="B1086" s="8">
        <v>44.64</v>
      </c>
      <c r="C1086" s="8">
        <v>44.04</v>
      </c>
      <c r="D1086" s="8">
        <v>44.47</v>
      </c>
      <c r="E1086" s="4">
        <f t="shared" si="32"/>
        <v>0.92000000000000171</v>
      </c>
      <c r="F1086" s="7">
        <f t="shared" si="33"/>
        <v>0.88467701408077459</v>
      </c>
      <c r="J1086" s="6"/>
      <c r="K1086" s="5"/>
      <c r="L1086" s="5"/>
      <c r="M1086" s="5"/>
    </row>
    <row r="1087" spans="1:13" ht="15" customHeight="1">
      <c r="A1087" s="6">
        <v>40652</v>
      </c>
      <c r="B1087" s="8">
        <v>44.81</v>
      </c>
      <c r="C1087" s="8">
        <v>44.44</v>
      </c>
      <c r="D1087" s="8">
        <v>44.68</v>
      </c>
      <c r="E1087" s="4">
        <f t="shared" si="32"/>
        <v>0.37000000000000455</v>
      </c>
      <c r="F1087" s="7">
        <f t="shared" si="33"/>
        <v>0.84791437021786253</v>
      </c>
      <c r="J1087" s="6"/>
      <c r="K1087" s="5"/>
      <c r="L1087" s="5"/>
      <c r="M1087" s="5"/>
    </row>
    <row r="1088" spans="1:13" ht="15" customHeight="1">
      <c r="A1088" s="6">
        <v>40653</v>
      </c>
      <c r="B1088" s="8">
        <v>46.14</v>
      </c>
      <c r="C1088" s="8">
        <v>45.78</v>
      </c>
      <c r="D1088" s="8">
        <v>45.91</v>
      </c>
      <c r="E1088" s="4">
        <f t="shared" ref="E1088:E1151" si="34">MAX(B1088-C1088,B1088-D1087,D1087-C1088)</f>
        <v>1.4600000000000009</v>
      </c>
      <c r="F1088" s="7">
        <f t="shared" ref="F1088:F1151" si="35">(F1087*13+E1088)/14</f>
        <v>0.8916347723451582</v>
      </c>
      <c r="J1088" s="6"/>
      <c r="K1088" s="5"/>
      <c r="L1088" s="5"/>
      <c r="M1088" s="5"/>
    </row>
    <row r="1089" spans="1:13" ht="15" customHeight="1">
      <c r="A1089" s="6">
        <v>40654</v>
      </c>
      <c r="B1089" s="8">
        <v>46.41</v>
      </c>
      <c r="C1089" s="8">
        <v>45.87</v>
      </c>
      <c r="D1089" s="8">
        <v>46.03</v>
      </c>
      <c r="E1089" s="4">
        <f t="shared" si="34"/>
        <v>0.53999999999999915</v>
      </c>
      <c r="F1089" s="7">
        <f t="shared" si="35"/>
        <v>0.86651800289193248</v>
      </c>
      <c r="J1089" s="6"/>
      <c r="K1089" s="5"/>
      <c r="L1089" s="5"/>
      <c r="M1089" s="5"/>
    </row>
    <row r="1090" spans="1:13" ht="15" customHeight="1">
      <c r="A1090" s="6">
        <v>40658</v>
      </c>
      <c r="B1090" s="8">
        <v>46.35</v>
      </c>
      <c r="C1090" s="8">
        <v>45.75</v>
      </c>
      <c r="D1090" s="8">
        <v>45.98</v>
      </c>
      <c r="E1090" s="4">
        <f t="shared" si="34"/>
        <v>0.60000000000000142</v>
      </c>
      <c r="F1090" s="7">
        <f t="shared" si="35"/>
        <v>0.84748100268536597</v>
      </c>
      <c r="J1090" s="6"/>
      <c r="K1090" s="5"/>
      <c r="L1090" s="5"/>
      <c r="M1090" s="5"/>
    </row>
    <row r="1091" spans="1:13" ht="15" customHeight="1">
      <c r="A1091" s="6">
        <v>40659</v>
      </c>
      <c r="B1091" s="8">
        <v>46.36</v>
      </c>
      <c r="C1091" s="8">
        <v>45.87</v>
      </c>
      <c r="D1091" s="8">
        <v>46.32</v>
      </c>
      <c r="E1091" s="4">
        <f t="shared" si="34"/>
        <v>0.49000000000000199</v>
      </c>
      <c r="F1091" s="7">
        <f t="shared" si="35"/>
        <v>0.82194664535069706</v>
      </c>
      <c r="J1091" s="6"/>
      <c r="K1091" s="5"/>
      <c r="L1091" s="5"/>
      <c r="M1091" s="5"/>
    </row>
    <row r="1092" spans="1:13" ht="15" customHeight="1">
      <c r="A1092" s="6">
        <v>40660</v>
      </c>
      <c r="B1092" s="8">
        <v>46.85</v>
      </c>
      <c r="C1092" s="8">
        <v>45.94</v>
      </c>
      <c r="D1092" s="8">
        <v>46.53</v>
      </c>
      <c r="E1092" s="4">
        <f t="shared" si="34"/>
        <v>0.91000000000000369</v>
      </c>
      <c r="F1092" s="7">
        <f t="shared" si="35"/>
        <v>0.82823617068279032</v>
      </c>
      <c r="J1092" s="6"/>
      <c r="K1092" s="5"/>
      <c r="L1092" s="5"/>
      <c r="M1092" s="5"/>
    </row>
    <row r="1093" spans="1:13" ht="15" customHeight="1">
      <c r="A1093" s="6">
        <v>40661</v>
      </c>
      <c r="B1093" s="8">
        <v>46.49</v>
      </c>
      <c r="C1093" s="8">
        <v>46.01</v>
      </c>
      <c r="D1093" s="8">
        <v>46.28</v>
      </c>
      <c r="E1093" s="4">
        <f t="shared" si="34"/>
        <v>0.52000000000000313</v>
      </c>
      <c r="F1093" s="7">
        <f t="shared" si="35"/>
        <v>0.80621930134830555</v>
      </c>
      <c r="J1093" s="6"/>
      <c r="K1093" s="5"/>
      <c r="L1093" s="5"/>
      <c r="M1093" s="5"/>
    </row>
    <row r="1094" spans="1:13" ht="15" customHeight="1">
      <c r="A1094" s="6">
        <v>40662</v>
      </c>
      <c r="B1094" s="8">
        <v>46.4</v>
      </c>
      <c r="C1094" s="8">
        <v>46.02</v>
      </c>
      <c r="D1094" s="8">
        <v>46.14</v>
      </c>
      <c r="E1094" s="4">
        <f t="shared" si="34"/>
        <v>0.37999999999999545</v>
      </c>
      <c r="F1094" s="7">
        <f t="shared" si="35"/>
        <v>0.77577506553771192</v>
      </c>
      <c r="J1094" s="6"/>
      <c r="K1094" s="5"/>
      <c r="L1094" s="5"/>
      <c r="M1094" s="5"/>
    </row>
    <row r="1095" spans="1:13" ht="15" customHeight="1">
      <c r="A1095" s="6">
        <v>40665</v>
      </c>
      <c r="B1095" s="8">
        <v>46.35</v>
      </c>
      <c r="C1095" s="8">
        <v>45.77</v>
      </c>
      <c r="D1095" s="8">
        <v>45.92</v>
      </c>
      <c r="E1095" s="4">
        <f t="shared" si="34"/>
        <v>0.57999999999999829</v>
      </c>
      <c r="F1095" s="7">
        <f t="shared" si="35"/>
        <v>0.76179113228501805</v>
      </c>
      <c r="J1095" s="6"/>
      <c r="K1095" s="5"/>
      <c r="L1095" s="5"/>
      <c r="M1095" s="5"/>
    </row>
    <row r="1096" spans="1:13" ht="15" customHeight="1">
      <c r="A1096" s="6">
        <v>40666</v>
      </c>
      <c r="B1096" s="8">
        <v>45.6</v>
      </c>
      <c r="C1096" s="8">
        <v>44.44</v>
      </c>
      <c r="D1096" s="8">
        <v>44.8</v>
      </c>
      <c r="E1096" s="4">
        <f t="shared" si="34"/>
        <v>1.480000000000004</v>
      </c>
      <c r="F1096" s="7">
        <f t="shared" si="35"/>
        <v>0.81309176569323138</v>
      </c>
      <c r="J1096" s="6"/>
      <c r="K1096" s="5"/>
      <c r="L1096" s="5"/>
      <c r="M1096" s="5"/>
    </row>
    <row r="1097" spans="1:13" ht="15" customHeight="1">
      <c r="A1097" s="6">
        <v>40667</v>
      </c>
      <c r="B1097" s="8">
        <v>45</v>
      </c>
      <c r="C1097" s="8">
        <v>44.3</v>
      </c>
      <c r="D1097" s="8">
        <v>44.38</v>
      </c>
      <c r="E1097" s="4">
        <f t="shared" si="34"/>
        <v>0.70000000000000284</v>
      </c>
      <c r="F1097" s="7">
        <f t="shared" si="35"/>
        <v>0.80501378242942934</v>
      </c>
      <c r="J1097" s="6"/>
      <c r="K1097" s="5"/>
      <c r="L1097" s="5"/>
      <c r="M1097" s="5"/>
    </row>
    <row r="1098" spans="1:13" ht="15" customHeight="1">
      <c r="A1098" s="6">
        <v>40668</v>
      </c>
      <c r="B1098" s="8">
        <v>44.17</v>
      </c>
      <c r="C1098" s="8">
        <v>43.25</v>
      </c>
      <c r="D1098" s="8">
        <v>43.48</v>
      </c>
      <c r="E1098" s="4">
        <f t="shared" si="34"/>
        <v>1.1300000000000026</v>
      </c>
      <c r="F1098" s="7">
        <f t="shared" si="35"/>
        <v>0.82822708368447029</v>
      </c>
      <c r="J1098" s="6"/>
      <c r="K1098" s="5"/>
      <c r="L1098" s="5"/>
      <c r="M1098" s="5"/>
    </row>
    <row r="1099" spans="1:13" ht="15" customHeight="1">
      <c r="A1099" s="6">
        <v>40669</v>
      </c>
      <c r="B1099" s="8">
        <v>45.04</v>
      </c>
      <c r="C1099" s="8">
        <v>43.51</v>
      </c>
      <c r="D1099" s="8">
        <v>44.28</v>
      </c>
      <c r="E1099" s="4">
        <f t="shared" si="34"/>
        <v>1.5600000000000023</v>
      </c>
      <c r="F1099" s="7">
        <f t="shared" si="35"/>
        <v>0.88049657770700829</v>
      </c>
      <c r="J1099" s="6"/>
      <c r="K1099" s="5"/>
      <c r="L1099" s="5"/>
      <c r="M1099" s="5"/>
    </row>
    <row r="1100" spans="1:13" ht="15" customHeight="1">
      <c r="A1100" s="6">
        <v>40672</v>
      </c>
      <c r="B1100" s="8">
        <v>45</v>
      </c>
      <c r="C1100" s="8">
        <v>44.37</v>
      </c>
      <c r="D1100" s="8">
        <v>44.87</v>
      </c>
      <c r="E1100" s="4">
        <f t="shared" si="34"/>
        <v>0.71999999999999886</v>
      </c>
      <c r="F1100" s="7">
        <f t="shared" si="35"/>
        <v>0.86903253644222189</v>
      </c>
      <c r="J1100" s="6"/>
      <c r="K1100" s="5"/>
      <c r="L1100" s="5"/>
      <c r="M1100" s="5"/>
    </row>
    <row r="1101" spans="1:13" ht="15" customHeight="1">
      <c r="A1101" s="6">
        <v>40673</v>
      </c>
      <c r="B1101" s="8">
        <v>45</v>
      </c>
      <c r="C1101" s="8">
        <v>44.5</v>
      </c>
      <c r="D1101" s="8">
        <v>44.98</v>
      </c>
      <c r="E1101" s="4">
        <f t="shared" si="34"/>
        <v>0.5</v>
      </c>
      <c r="F1101" s="7">
        <f t="shared" si="35"/>
        <v>0.84267306955349175</v>
      </c>
      <c r="J1101" s="6"/>
      <c r="K1101" s="5"/>
      <c r="L1101" s="5"/>
      <c r="M1101" s="5"/>
    </row>
    <row r="1102" spans="1:13" ht="15" customHeight="1">
      <c r="A1102" s="6">
        <v>40674</v>
      </c>
      <c r="B1102" s="8">
        <v>44.72</v>
      </c>
      <c r="C1102" s="8">
        <v>43.76</v>
      </c>
      <c r="D1102" s="8">
        <v>43.96</v>
      </c>
      <c r="E1102" s="4">
        <f t="shared" si="34"/>
        <v>1.2199999999999989</v>
      </c>
      <c r="F1102" s="7">
        <f t="shared" si="35"/>
        <v>0.86962499315681363</v>
      </c>
      <c r="J1102" s="6"/>
      <c r="K1102" s="5"/>
      <c r="L1102" s="5"/>
      <c r="M1102" s="5"/>
    </row>
    <row r="1103" spans="1:13" ht="15" customHeight="1">
      <c r="A1103" s="6">
        <v>40675</v>
      </c>
      <c r="B1103" s="8">
        <v>43.86</v>
      </c>
      <c r="C1103" s="8">
        <v>43</v>
      </c>
      <c r="D1103" s="8">
        <v>43.58</v>
      </c>
      <c r="E1103" s="4">
        <f t="shared" si="34"/>
        <v>0.96000000000000085</v>
      </c>
      <c r="F1103" s="7">
        <f t="shared" si="35"/>
        <v>0.87608035078846991</v>
      </c>
      <c r="J1103" s="6"/>
      <c r="K1103" s="5"/>
      <c r="L1103" s="5"/>
      <c r="M1103" s="5"/>
    </row>
    <row r="1104" spans="1:13" ht="15" customHeight="1">
      <c r="A1104" s="6">
        <v>40676</v>
      </c>
      <c r="B1104" s="8">
        <v>43.6</v>
      </c>
      <c r="C1104" s="8">
        <v>42.75</v>
      </c>
      <c r="D1104" s="8">
        <v>42.93</v>
      </c>
      <c r="E1104" s="4">
        <f t="shared" si="34"/>
        <v>0.85000000000000142</v>
      </c>
      <c r="F1104" s="7">
        <f t="shared" si="35"/>
        <v>0.87421746858929361</v>
      </c>
      <c r="J1104" s="6"/>
      <c r="K1104" s="5"/>
      <c r="L1104" s="5"/>
      <c r="M1104" s="5"/>
    </row>
    <row r="1105" spans="1:13" ht="15" customHeight="1">
      <c r="A1105" s="6">
        <v>40679</v>
      </c>
      <c r="B1105" s="8">
        <v>43.1</v>
      </c>
      <c r="C1105" s="8">
        <v>42.26</v>
      </c>
      <c r="D1105" s="8">
        <v>42.46</v>
      </c>
      <c r="E1105" s="4">
        <f t="shared" si="34"/>
        <v>0.84000000000000341</v>
      </c>
      <c r="F1105" s="7">
        <f t="shared" si="35"/>
        <v>0.87177336369005864</v>
      </c>
      <c r="J1105" s="6"/>
      <c r="K1105" s="5"/>
      <c r="L1105" s="5"/>
      <c r="M1105" s="5"/>
    </row>
    <row r="1106" spans="1:13" ht="15" customHeight="1">
      <c r="A1106" s="6">
        <v>40680</v>
      </c>
      <c r="B1106" s="8">
        <v>42.95</v>
      </c>
      <c r="C1106" s="8">
        <v>42.34</v>
      </c>
      <c r="D1106" s="8">
        <v>42.8</v>
      </c>
      <c r="E1106" s="4">
        <f t="shared" si="34"/>
        <v>0.60999999999999943</v>
      </c>
      <c r="F1106" s="7">
        <f t="shared" si="35"/>
        <v>0.85307526628362584</v>
      </c>
      <c r="J1106" s="6"/>
      <c r="K1106" s="5"/>
      <c r="L1106" s="5"/>
      <c r="M1106" s="5"/>
    </row>
    <row r="1107" spans="1:13" ht="15" customHeight="1">
      <c r="A1107" s="6">
        <v>40681</v>
      </c>
      <c r="B1107" s="8">
        <v>43.33</v>
      </c>
      <c r="C1107" s="8">
        <v>42.62</v>
      </c>
      <c r="D1107" s="8">
        <v>43.27</v>
      </c>
      <c r="E1107" s="4">
        <f t="shared" si="34"/>
        <v>0.71000000000000085</v>
      </c>
      <c r="F1107" s="7">
        <f t="shared" si="35"/>
        <v>0.84285560440622398</v>
      </c>
      <c r="J1107" s="6"/>
      <c r="K1107" s="5"/>
      <c r="L1107" s="5"/>
      <c r="M1107" s="5"/>
    </row>
    <row r="1108" spans="1:13" ht="15" customHeight="1">
      <c r="A1108" s="6">
        <v>40682</v>
      </c>
      <c r="B1108" s="8">
        <v>44.07</v>
      </c>
      <c r="C1108" s="8">
        <v>43.54</v>
      </c>
      <c r="D1108" s="8">
        <v>43.89</v>
      </c>
      <c r="E1108" s="4">
        <f t="shared" si="34"/>
        <v>0.79999999999999716</v>
      </c>
      <c r="F1108" s="7">
        <f t="shared" si="35"/>
        <v>0.8397944898057792</v>
      </c>
      <c r="J1108" s="6"/>
      <c r="K1108" s="5"/>
      <c r="L1108" s="5"/>
      <c r="M1108" s="5"/>
    </row>
    <row r="1109" spans="1:13" ht="15" customHeight="1">
      <c r="A1109" s="6">
        <v>40683</v>
      </c>
      <c r="B1109" s="8">
        <v>45.1</v>
      </c>
      <c r="C1109" s="8">
        <v>44.25</v>
      </c>
      <c r="D1109" s="8">
        <v>45</v>
      </c>
      <c r="E1109" s="4">
        <f t="shared" si="34"/>
        <v>1.2100000000000009</v>
      </c>
      <c r="F1109" s="7">
        <f t="shared" si="35"/>
        <v>0.86623774053393787</v>
      </c>
      <c r="J1109" s="6"/>
      <c r="K1109" s="5"/>
      <c r="L1109" s="5"/>
      <c r="M1109" s="5"/>
    </row>
    <row r="1110" spans="1:13" ht="15" customHeight="1">
      <c r="A1110" s="6">
        <v>40686</v>
      </c>
      <c r="B1110" s="8">
        <v>44.22</v>
      </c>
      <c r="C1110" s="8">
        <v>43.66</v>
      </c>
      <c r="D1110" s="8">
        <v>44.03</v>
      </c>
      <c r="E1110" s="4">
        <f t="shared" si="34"/>
        <v>1.3400000000000034</v>
      </c>
      <c r="F1110" s="7">
        <f t="shared" si="35"/>
        <v>0.90007790192437109</v>
      </c>
      <c r="J1110" s="6"/>
      <c r="K1110" s="5"/>
      <c r="L1110" s="5"/>
      <c r="M1110" s="5"/>
    </row>
    <row r="1111" spans="1:13" ht="15" customHeight="1">
      <c r="A1111" s="6">
        <v>40687</v>
      </c>
      <c r="B1111" s="8">
        <v>44.78</v>
      </c>
      <c r="C1111" s="8">
        <v>44.12</v>
      </c>
      <c r="D1111" s="8">
        <v>44.37</v>
      </c>
      <c r="E1111" s="4">
        <f t="shared" si="34"/>
        <v>0.75</v>
      </c>
      <c r="F1111" s="7">
        <f t="shared" si="35"/>
        <v>0.88935805178691596</v>
      </c>
      <c r="J1111" s="6"/>
      <c r="K1111" s="5"/>
      <c r="L1111" s="5"/>
      <c r="M1111" s="5"/>
    </row>
    <row r="1112" spans="1:13" ht="15" customHeight="1">
      <c r="A1112" s="6">
        <v>40688</v>
      </c>
      <c r="B1112" s="8">
        <v>44.93</v>
      </c>
      <c r="C1112" s="8">
        <v>44.09</v>
      </c>
      <c r="D1112" s="8">
        <v>44.71</v>
      </c>
      <c r="E1112" s="4">
        <f t="shared" si="34"/>
        <v>0.83999999999999631</v>
      </c>
      <c r="F1112" s="7">
        <f t="shared" si="35"/>
        <v>0.88583247665927889</v>
      </c>
      <c r="J1112" s="6"/>
      <c r="K1112" s="5"/>
      <c r="L1112" s="5"/>
      <c r="M1112" s="5"/>
    </row>
    <row r="1113" spans="1:13" ht="15" customHeight="1">
      <c r="A1113" s="6">
        <v>40689</v>
      </c>
      <c r="B1113" s="8">
        <v>45.59</v>
      </c>
      <c r="C1113" s="8">
        <v>45.06</v>
      </c>
      <c r="D1113" s="8">
        <v>45.38</v>
      </c>
      <c r="E1113" s="4">
        <f t="shared" si="34"/>
        <v>0.88000000000000256</v>
      </c>
      <c r="F1113" s="7">
        <f t="shared" si="35"/>
        <v>0.8854158711836162</v>
      </c>
      <c r="J1113" s="6"/>
      <c r="K1113" s="5"/>
      <c r="L1113" s="5"/>
      <c r="M1113" s="5"/>
    </row>
    <row r="1114" spans="1:13" ht="15" customHeight="1">
      <c r="A1114" s="6">
        <v>40690</v>
      </c>
      <c r="B1114" s="8">
        <v>45.76</v>
      </c>
      <c r="C1114" s="8">
        <v>45.4</v>
      </c>
      <c r="D1114" s="8">
        <v>45.54</v>
      </c>
      <c r="E1114" s="4">
        <f t="shared" si="34"/>
        <v>0.37999999999999545</v>
      </c>
      <c r="F1114" s="7">
        <f t="shared" si="35"/>
        <v>0.8493147375276433</v>
      </c>
      <c r="J1114" s="6"/>
      <c r="K1114" s="5"/>
      <c r="L1114" s="5"/>
      <c r="M1114" s="5"/>
    </row>
    <row r="1115" spans="1:13" ht="15" customHeight="1">
      <c r="A1115" s="6">
        <v>40694</v>
      </c>
      <c r="B1115" s="8">
        <v>46.53</v>
      </c>
      <c r="C1115" s="8">
        <v>45.86</v>
      </c>
      <c r="D1115" s="8">
        <v>46.24</v>
      </c>
      <c r="E1115" s="4">
        <f t="shared" si="34"/>
        <v>0.99000000000000199</v>
      </c>
      <c r="F1115" s="7">
        <f t="shared" si="35"/>
        <v>0.85936368484709746</v>
      </c>
      <c r="J1115" s="6"/>
      <c r="K1115" s="5"/>
      <c r="L1115" s="5"/>
      <c r="M1115" s="5"/>
    </row>
    <row r="1116" spans="1:13" ht="15" customHeight="1">
      <c r="A1116" s="6">
        <v>40695</v>
      </c>
      <c r="B1116" s="8">
        <v>46.29</v>
      </c>
      <c r="C1116" s="8">
        <v>45.25</v>
      </c>
      <c r="D1116" s="8">
        <v>45.34</v>
      </c>
      <c r="E1116" s="4">
        <f t="shared" si="34"/>
        <v>1.0399999999999991</v>
      </c>
      <c r="F1116" s="7">
        <f t="shared" si="35"/>
        <v>0.87226627878659035</v>
      </c>
      <c r="J1116" s="6"/>
      <c r="K1116" s="5"/>
      <c r="L1116" s="5"/>
      <c r="M1116" s="5"/>
    </row>
    <row r="1117" spans="1:13" ht="15" customHeight="1">
      <c r="A1117" s="6">
        <v>40696</v>
      </c>
      <c r="B1117" s="8">
        <v>45.41</v>
      </c>
      <c r="C1117" s="8">
        <v>44.5</v>
      </c>
      <c r="D1117" s="8">
        <v>45</v>
      </c>
      <c r="E1117" s="4">
        <f t="shared" si="34"/>
        <v>0.90999999999999659</v>
      </c>
      <c r="F1117" s="7">
        <f t="shared" si="35"/>
        <v>0.87496154458754793</v>
      </c>
      <c r="J1117" s="6"/>
      <c r="K1117" s="5"/>
      <c r="L1117" s="5"/>
      <c r="M1117" s="5"/>
    </row>
    <row r="1118" spans="1:13" ht="15" customHeight="1">
      <c r="A1118" s="6">
        <v>40697</v>
      </c>
      <c r="B1118" s="8">
        <v>45.01</v>
      </c>
      <c r="C1118" s="8">
        <v>44.05</v>
      </c>
      <c r="D1118" s="8">
        <v>44.63</v>
      </c>
      <c r="E1118" s="4">
        <f t="shared" si="34"/>
        <v>0.96000000000000085</v>
      </c>
      <c r="F1118" s="7">
        <f t="shared" si="35"/>
        <v>0.88103571997415175</v>
      </c>
      <c r="J1118" s="6"/>
      <c r="K1118" s="5"/>
      <c r="L1118" s="5"/>
      <c r="M1118" s="5"/>
    </row>
    <row r="1119" spans="1:13" ht="15" customHeight="1">
      <c r="A1119" s="6">
        <v>40700</v>
      </c>
      <c r="B1119" s="8">
        <v>44.91</v>
      </c>
      <c r="C1119" s="8">
        <v>43.82</v>
      </c>
      <c r="D1119" s="8">
        <v>43.94</v>
      </c>
      <c r="E1119" s="4">
        <f t="shared" si="34"/>
        <v>1.0899999999999963</v>
      </c>
      <c r="F1119" s="7">
        <f t="shared" si="35"/>
        <v>0.89596173997599782</v>
      </c>
      <c r="J1119" s="6"/>
      <c r="K1119" s="5"/>
      <c r="L1119" s="5"/>
      <c r="M1119" s="5"/>
    </row>
    <row r="1120" spans="1:13" ht="15" customHeight="1">
      <c r="A1120" s="6">
        <v>40701</v>
      </c>
      <c r="B1120" s="8">
        <v>44.51</v>
      </c>
      <c r="C1120" s="8">
        <v>44</v>
      </c>
      <c r="D1120" s="8">
        <v>44</v>
      </c>
      <c r="E1120" s="4">
        <f t="shared" si="34"/>
        <v>0.57000000000000028</v>
      </c>
      <c r="F1120" s="7">
        <f t="shared" si="35"/>
        <v>0.87267875854914079</v>
      </c>
      <c r="J1120" s="6"/>
      <c r="K1120" s="5"/>
      <c r="L1120" s="5"/>
      <c r="M1120" s="5"/>
    </row>
    <row r="1121" spans="1:13" ht="15" customHeight="1">
      <c r="A1121" s="6">
        <v>40702</v>
      </c>
      <c r="B1121" s="8">
        <v>43.98</v>
      </c>
      <c r="C1121" s="8">
        <v>43.45</v>
      </c>
      <c r="D1121" s="8">
        <v>43.49</v>
      </c>
      <c r="E1121" s="4">
        <f t="shared" si="34"/>
        <v>0.54999999999999716</v>
      </c>
      <c r="F1121" s="7">
        <f t="shared" si="35"/>
        <v>0.84963027579563044</v>
      </c>
      <c r="J1121" s="6"/>
      <c r="K1121" s="5"/>
      <c r="L1121" s="5"/>
      <c r="M1121" s="5"/>
    </row>
    <row r="1122" spans="1:13" ht="15" customHeight="1">
      <c r="A1122" s="6">
        <v>40703</v>
      </c>
      <c r="B1122" s="8">
        <v>44.38</v>
      </c>
      <c r="C1122" s="8">
        <v>43.73</v>
      </c>
      <c r="D1122" s="8">
        <v>44.24</v>
      </c>
      <c r="E1122" s="4">
        <f t="shared" si="34"/>
        <v>0.89000000000000057</v>
      </c>
      <c r="F1122" s="7">
        <f t="shared" si="35"/>
        <v>0.85251382752451399</v>
      </c>
      <c r="J1122" s="6"/>
      <c r="K1122" s="5"/>
      <c r="L1122" s="5"/>
      <c r="M1122" s="5"/>
    </row>
    <row r="1123" spans="1:13" ht="15" customHeight="1">
      <c r="A1123" s="6">
        <v>40704</v>
      </c>
      <c r="B1123" s="8">
        <v>43.88</v>
      </c>
      <c r="C1123" s="8">
        <v>42.88</v>
      </c>
      <c r="D1123" s="8">
        <v>43.08</v>
      </c>
      <c r="E1123" s="4">
        <f t="shared" si="34"/>
        <v>1.3599999999999994</v>
      </c>
      <c r="F1123" s="7">
        <f t="shared" si="35"/>
        <v>0.88876283984419147</v>
      </c>
      <c r="J1123" s="6"/>
      <c r="K1123" s="5"/>
      <c r="L1123" s="5"/>
      <c r="M1123" s="5"/>
    </row>
    <row r="1124" spans="1:13" ht="15" customHeight="1">
      <c r="A1124" s="6">
        <v>40707</v>
      </c>
      <c r="B1124" s="8">
        <v>43.17</v>
      </c>
      <c r="C1124" s="8">
        <v>42.36</v>
      </c>
      <c r="D1124" s="8">
        <v>42.69</v>
      </c>
      <c r="E1124" s="4">
        <f t="shared" si="34"/>
        <v>0.81000000000000227</v>
      </c>
      <c r="F1124" s="7">
        <f t="shared" si="35"/>
        <v>0.88313692271246358</v>
      </c>
      <c r="J1124" s="6"/>
      <c r="K1124" s="5"/>
      <c r="L1124" s="5"/>
      <c r="M1124" s="5"/>
    </row>
    <row r="1125" spans="1:13" ht="15" customHeight="1">
      <c r="A1125" s="6">
        <v>40708</v>
      </c>
      <c r="B1125" s="8">
        <v>43.58</v>
      </c>
      <c r="C1125" s="8">
        <v>43.25</v>
      </c>
      <c r="D1125" s="8">
        <v>43.47</v>
      </c>
      <c r="E1125" s="4">
        <f t="shared" si="34"/>
        <v>0.89000000000000057</v>
      </c>
      <c r="F1125" s="7">
        <f t="shared" si="35"/>
        <v>0.88362714251871621</v>
      </c>
      <c r="J1125" s="6"/>
      <c r="K1125" s="5"/>
      <c r="L1125" s="5"/>
      <c r="M1125" s="5"/>
    </row>
    <row r="1126" spans="1:13" ht="15" customHeight="1">
      <c r="A1126" s="6">
        <v>40709</v>
      </c>
      <c r="B1126" s="8">
        <v>42.85</v>
      </c>
      <c r="C1126" s="8">
        <v>41.87</v>
      </c>
      <c r="D1126" s="8">
        <v>41.95</v>
      </c>
      <c r="E1126" s="4">
        <f t="shared" si="34"/>
        <v>1.6000000000000014</v>
      </c>
      <c r="F1126" s="7">
        <f t="shared" si="35"/>
        <v>0.93479663233880805</v>
      </c>
      <c r="J1126" s="6"/>
      <c r="K1126" s="5"/>
      <c r="L1126" s="5"/>
      <c r="M1126" s="5"/>
    </row>
    <row r="1127" spans="1:13" ht="15" customHeight="1">
      <c r="A1127" s="6">
        <v>40710</v>
      </c>
      <c r="B1127" s="8">
        <v>42.19</v>
      </c>
      <c r="C1127" s="8">
        <v>41.26</v>
      </c>
      <c r="D1127" s="8">
        <v>41.8</v>
      </c>
      <c r="E1127" s="4">
        <f t="shared" si="34"/>
        <v>0.92999999999999972</v>
      </c>
      <c r="F1127" s="7">
        <f t="shared" si="35"/>
        <v>0.93445401574317888</v>
      </c>
      <c r="J1127" s="6"/>
      <c r="K1127" s="5"/>
      <c r="L1127" s="5"/>
      <c r="M1127" s="5"/>
    </row>
    <row r="1128" spans="1:13" ht="15" customHeight="1">
      <c r="A1128" s="6">
        <v>40711</v>
      </c>
      <c r="B1128" s="8">
        <v>42.21</v>
      </c>
      <c r="C1128" s="8">
        <v>41.78</v>
      </c>
      <c r="D1128" s="8">
        <v>42.16</v>
      </c>
      <c r="E1128" s="4">
        <f t="shared" si="34"/>
        <v>0.42999999999999972</v>
      </c>
      <c r="F1128" s="7">
        <f t="shared" si="35"/>
        <v>0.89842158604723743</v>
      </c>
      <c r="J1128" s="6"/>
      <c r="K1128" s="5"/>
      <c r="L1128" s="5"/>
      <c r="M1128" s="5"/>
    </row>
    <row r="1129" spans="1:13" ht="15" customHeight="1">
      <c r="A1129" s="6">
        <v>40714</v>
      </c>
      <c r="B1129" s="8">
        <v>42.02</v>
      </c>
      <c r="C1129" s="8">
        <v>41.69</v>
      </c>
      <c r="D1129" s="8">
        <v>41.84</v>
      </c>
      <c r="E1129" s="4">
        <f t="shared" si="34"/>
        <v>0.46999999999999886</v>
      </c>
      <c r="F1129" s="7">
        <f t="shared" si="35"/>
        <v>0.86782004418672032</v>
      </c>
      <c r="J1129" s="6"/>
      <c r="K1129" s="5"/>
      <c r="L1129" s="5"/>
      <c r="M1129" s="5"/>
    </row>
    <row r="1130" spans="1:13" ht="15" customHeight="1">
      <c r="A1130" s="6">
        <v>40715</v>
      </c>
      <c r="B1130" s="8">
        <v>43.5</v>
      </c>
      <c r="C1130" s="8">
        <v>42.88</v>
      </c>
      <c r="D1130" s="8">
        <v>43.4</v>
      </c>
      <c r="E1130" s="4">
        <f t="shared" si="34"/>
        <v>1.6599999999999966</v>
      </c>
      <c r="F1130" s="7">
        <f t="shared" si="35"/>
        <v>0.92440432674481154</v>
      </c>
      <c r="J1130" s="6"/>
      <c r="K1130" s="5"/>
      <c r="L1130" s="5"/>
      <c r="M1130" s="5"/>
    </row>
    <row r="1131" spans="1:13" ht="15" customHeight="1">
      <c r="A1131" s="6">
        <v>40716</v>
      </c>
      <c r="B1131" s="8">
        <v>43.4</v>
      </c>
      <c r="C1131" s="8">
        <v>42.91</v>
      </c>
      <c r="D1131" s="8">
        <v>43.11</v>
      </c>
      <c r="E1131" s="4">
        <f t="shared" si="34"/>
        <v>0.49000000000000199</v>
      </c>
      <c r="F1131" s="7">
        <f t="shared" si="35"/>
        <v>0.89337544626303944</v>
      </c>
      <c r="J1131" s="6"/>
      <c r="K1131" s="5"/>
      <c r="L1131" s="5"/>
      <c r="M1131" s="5"/>
    </row>
    <row r="1132" spans="1:13" ht="15" customHeight="1">
      <c r="A1132" s="6">
        <v>40717</v>
      </c>
      <c r="B1132" s="8">
        <v>42.62</v>
      </c>
      <c r="C1132" s="8">
        <v>41.73</v>
      </c>
      <c r="D1132" s="8">
        <v>42.58</v>
      </c>
      <c r="E1132" s="4">
        <f t="shared" si="34"/>
        <v>1.3800000000000026</v>
      </c>
      <c r="F1132" s="7">
        <f t="shared" si="35"/>
        <v>0.92813434295853681</v>
      </c>
      <c r="J1132" s="6"/>
      <c r="K1132" s="5"/>
      <c r="L1132" s="5"/>
      <c r="M1132" s="5"/>
    </row>
    <row r="1133" spans="1:13" ht="15" customHeight="1">
      <c r="A1133" s="6">
        <v>40718</v>
      </c>
      <c r="B1133" s="8">
        <v>42.38</v>
      </c>
      <c r="C1133" s="8">
        <v>41.83</v>
      </c>
      <c r="D1133" s="8">
        <v>41.9</v>
      </c>
      <c r="E1133" s="4">
        <f t="shared" si="34"/>
        <v>0.75</v>
      </c>
      <c r="F1133" s="7">
        <f t="shared" si="35"/>
        <v>0.91541046131864134</v>
      </c>
      <c r="J1133" s="6"/>
      <c r="K1133" s="5"/>
      <c r="L1133" s="5"/>
      <c r="M1133" s="5"/>
    </row>
    <row r="1134" spans="1:13" ht="15" customHeight="1">
      <c r="A1134" s="6">
        <v>40721</v>
      </c>
      <c r="B1134" s="8">
        <v>42.5</v>
      </c>
      <c r="C1134" s="8">
        <v>41.72</v>
      </c>
      <c r="D1134" s="8">
        <v>42.25</v>
      </c>
      <c r="E1134" s="4">
        <f t="shared" si="34"/>
        <v>0.78000000000000114</v>
      </c>
      <c r="F1134" s="7">
        <f t="shared" si="35"/>
        <v>0.905738285510167</v>
      </c>
      <c r="J1134" s="6"/>
      <c r="K1134" s="5"/>
      <c r="L1134" s="5"/>
      <c r="M1134" s="5"/>
    </row>
    <row r="1135" spans="1:13" ht="15" customHeight="1">
      <c r="A1135" s="6">
        <v>40722</v>
      </c>
      <c r="B1135" s="8">
        <v>42.94</v>
      </c>
      <c r="C1135" s="8">
        <v>42.5</v>
      </c>
      <c r="D1135" s="8">
        <v>42.76</v>
      </c>
      <c r="E1135" s="4">
        <f t="shared" si="34"/>
        <v>0.68999999999999773</v>
      </c>
      <c r="F1135" s="7">
        <f t="shared" si="35"/>
        <v>0.89032840797372637</v>
      </c>
      <c r="J1135" s="6"/>
      <c r="K1135" s="5"/>
      <c r="L1135" s="5"/>
      <c r="M1135" s="5"/>
    </row>
    <row r="1136" spans="1:13" ht="15" customHeight="1">
      <c r="A1136" s="6">
        <v>40723</v>
      </c>
      <c r="B1136" s="8">
        <v>43.57</v>
      </c>
      <c r="C1136" s="8">
        <v>42.77</v>
      </c>
      <c r="D1136" s="8">
        <v>43.47</v>
      </c>
      <c r="E1136" s="4">
        <f t="shared" si="34"/>
        <v>0.81000000000000227</v>
      </c>
      <c r="F1136" s="7">
        <f t="shared" si="35"/>
        <v>0.88459066454703184</v>
      </c>
      <c r="J1136" s="6"/>
      <c r="K1136" s="5"/>
      <c r="L1136" s="5"/>
      <c r="M1136" s="5"/>
    </row>
    <row r="1137" spans="1:13" ht="15" customHeight="1">
      <c r="A1137" s="6">
        <v>40724</v>
      </c>
      <c r="B1137" s="8">
        <v>44.3</v>
      </c>
      <c r="C1137" s="8">
        <v>43.87</v>
      </c>
      <c r="D1137" s="8">
        <v>44.29</v>
      </c>
      <c r="E1137" s="4">
        <f t="shared" si="34"/>
        <v>0.82999999999999829</v>
      </c>
      <c r="F1137" s="7">
        <f t="shared" si="35"/>
        <v>0.88069133136510092</v>
      </c>
      <c r="J1137" s="6"/>
      <c r="K1137" s="5"/>
      <c r="L1137" s="5"/>
      <c r="M1137" s="5"/>
    </row>
    <row r="1138" spans="1:13" ht="15" customHeight="1">
      <c r="A1138" s="6">
        <v>40725</v>
      </c>
      <c r="B1138" s="8">
        <v>44.67</v>
      </c>
      <c r="C1138" s="8">
        <v>43.79</v>
      </c>
      <c r="D1138" s="8">
        <v>44.62</v>
      </c>
      <c r="E1138" s="4">
        <f t="shared" si="34"/>
        <v>0.88000000000000256</v>
      </c>
      <c r="F1138" s="7">
        <f t="shared" si="35"/>
        <v>0.88064195055330818</v>
      </c>
      <c r="J1138" s="6"/>
      <c r="K1138" s="5"/>
      <c r="L1138" s="5"/>
      <c r="M1138" s="5"/>
    </row>
    <row r="1139" spans="1:13" ht="15" customHeight="1">
      <c r="A1139" s="6">
        <v>40729</v>
      </c>
      <c r="B1139" s="8">
        <v>44.82</v>
      </c>
      <c r="C1139" s="8">
        <v>44.08</v>
      </c>
      <c r="D1139" s="8">
        <v>44.21</v>
      </c>
      <c r="E1139" s="4">
        <f t="shared" si="34"/>
        <v>0.74000000000000199</v>
      </c>
      <c r="F1139" s="7">
        <f t="shared" si="35"/>
        <v>0.87059609694235773</v>
      </c>
      <c r="J1139" s="6"/>
      <c r="K1139" s="5"/>
      <c r="L1139" s="5"/>
      <c r="M1139" s="5"/>
    </row>
    <row r="1140" spans="1:13" ht="15" customHeight="1">
      <c r="A1140" s="6">
        <v>40730</v>
      </c>
      <c r="B1140" s="8">
        <v>43.97</v>
      </c>
      <c r="C1140" s="8">
        <v>43.31</v>
      </c>
      <c r="D1140" s="8">
        <v>43.91</v>
      </c>
      <c r="E1140" s="4">
        <f t="shared" si="34"/>
        <v>0.89999999999999858</v>
      </c>
      <c r="F1140" s="7">
        <f t="shared" si="35"/>
        <v>0.87269637573218917</v>
      </c>
      <c r="J1140" s="6"/>
      <c r="K1140" s="5"/>
      <c r="L1140" s="5"/>
      <c r="M1140" s="5"/>
    </row>
    <row r="1141" spans="1:13" ht="15" customHeight="1">
      <c r="A1141" s="6">
        <v>40731</v>
      </c>
      <c r="B1141" s="8">
        <v>44.73</v>
      </c>
      <c r="C1141" s="8">
        <v>44.26</v>
      </c>
      <c r="D1141" s="8">
        <v>44.54</v>
      </c>
      <c r="E1141" s="4">
        <f t="shared" si="34"/>
        <v>0.82000000000000028</v>
      </c>
      <c r="F1141" s="7">
        <f t="shared" si="35"/>
        <v>0.8689323488941757</v>
      </c>
      <c r="J1141" s="6"/>
      <c r="K1141" s="5"/>
      <c r="L1141" s="5"/>
      <c r="M1141" s="5"/>
    </row>
    <row r="1142" spans="1:13" ht="15" customHeight="1">
      <c r="A1142" s="6">
        <v>40732</v>
      </c>
      <c r="B1142" s="8">
        <v>44.6</v>
      </c>
      <c r="C1142" s="8">
        <v>44.08</v>
      </c>
      <c r="D1142" s="8">
        <v>44.51</v>
      </c>
      <c r="E1142" s="4">
        <f t="shared" si="34"/>
        <v>0.52000000000000313</v>
      </c>
      <c r="F1142" s="7">
        <f t="shared" si="35"/>
        <v>0.84400860968744917</v>
      </c>
      <c r="J1142" s="6"/>
      <c r="K1142" s="5"/>
      <c r="L1142" s="5"/>
      <c r="M1142" s="5"/>
    </row>
    <row r="1143" spans="1:13" ht="15" customHeight="1">
      <c r="A1143" s="6">
        <v>40735</v>
      </c>
      <c r="B1143" s="8">
        <v>44.11</v>
      </c>
      <c r="C1143" s="8">
        <v>43.55</v>
      </c>
      <c r="D1143" s="8">
        <v>43.84</v>
      </c>
      <c r="E1143" s="4">
        <f t="shared" si="34"/>
        <v>0.96000000000000085</v>
      </c>
      <c r="F1143" s="7">
        <f t="shared" si="35"/>
        <v>0.85229370899548862</v>
      </c>
      <c r="J1143" s="6"/>
      <c r="K1143" s="5"/>
      <c r="L1143" s="5"/>
      <c r="M1143" s="5"/>
    </row>
    <row r="1144" spans="1:13" ht="15" customHeight="1">
      <c r="A1144" s="6">
        <v>40736</v>
      </c>
      <c r="B1144" s="8">
        <v>43.71</v>
      </c>
      <c r="C1144" s="8">
        <v>43.31</v>
      </c>
      <c r="D1144" s="8">
        <v>43.41</v>
      </c>
      <c r="E1144" s="4">
        <f t="shared" si="34"/>
        <v>0.53000000000000114</v>
      </c>
      <c r="F1144" s="7">
        <f t="shared" si="35"/>
        <v>0.82927272978152522</v>
      </c>
      <c r="J1144" s="6"/>
      <c r="K1144" s="5"/>
      <c r="L1144" s="5"/>
      <c r="M1144" s="5"/>
    </row>
    <row r="1145" spans="1:13" ht="15" customHeight="1">
      <c r="A1145" s="6">
        <v>40737</v>
      </c>
      <c r="B1145" s="8">
        <v>44.28</v>
      </c>
      <c r="C1145" s="8">
        <v>43.5</v>
      </c>
      <c r="D1145" s="8">
        <v>43.74</v>
      </c>
      <c r="E1145" s="4">
        <f t="shared" si="34"/>
        <v>0.87000000000000455</v>
      </c>
      <c r="F1145" s="7">
        <f t="shared" si="35"/>
        <v>0.83218182051141654</v>
      </c>
      <c r="J1145" s="6"/>
      <c r="K1145" s="5"/>
      <c r="L1145" s="5"/>
      <c r="M1145" s="5"/>
    </row>
    <row r="1146" spans="1:13" ht="15" customHeight="1">
      <c r="A1146" s="6">
        <v>40738</v>
      </c>
      <c r="B1146" s="8">
        <v>44.97</v>
      </c>
      <c r="C1146" s="8">
        <v>44.1</v>
      </c>
      <c r="D1146" s="8">
        <v>44.34</v>
      </c>
      <c r="E1146" s="4">
        <f t="shared" si="34"/>
        <v>1.2299999999999969</v>
      </c>
      <c r="F1146" s="7">
        <f t="shared" si="35"/>
        <v>0.86059740476060076</v>
      </c>
      <c r="J1146" s="6"/>
      <c r="K1146" s="5"/>
      <c r="L1146" s="5"/>
      <c r="M1146" s="5"/>
    </row>
    <row r="1147" spans="1:13" ht="15" customHeight="1">
      <c r="A1147" s="6">
        <v>40739</v>
      </c>
      <c r="B1147" s="8">
        <v>44.65</v>
      </c>
      <c r="C1147" s="8">
        <v>44.05</v>
      </c>
      <c r="D1147" s="8">
        <v>44.33</v>
      </c>
      <c r="E1147" s="4">
        <f t="shared" si="34"/>
        <v>0.60000000000000142</v>
      </c>
      <c r="F1147" s="7">
        <f t="shared" si="35"/>
        <v>0.84198330442055791</v>
      </c>
      <c r="J1147" s="6"/>
      <c r="K1147" s="5"/>
      <c r="L1147" s="5"/>
      <c r="M1147" s="5"/>
    </row>
    <row r="1148" spans="1:13" ht="15" customHeight="1">
      <c r="A1148" s="6">
        <v>40742</v>
      </c>
      <c r="B1148" s="8">
        <v>44.47</v>
      </c>
      <c r="C1148" s="8">
        <v>43.85</v>
      </c>
      <c r="D1148" s="8">
        <v>44.31</v>
      </c>
      <c r="E1148" s="4">
        <f t="shared" si="34"/>
        <v>0.61999999999999744</v>
      </c>
      <c r="F1148" s="7">
        <f t="shared" si="35"/>
        <v>0.82612735410480365</v>
      </c>
      <c r="J1148" s="6"/>
      <c r="K1148" s="5"/>
      <c r="L1148" s="5"/>
      <c r="M1148" s="5"/>
    </row>
    <row r="1149" spans="1:13" ht="15" customHeight="1">
      <c r="A1149" s="6">
        <v>40743</v>
      </c>
      <c r="B1149" s="8">
        <v>45.02</v>
      </c>
      <c r="C1149" s="8">
        <v>44.52</v>
      </c>
      <c r="D1149" s="8">
        <v>44.96</v>
      </c>
      <c r="E1149" s="4">
        <f t="shared" si="34"/>
        <v>0.71000000000000085</v>
      </c>
      <c r="F1149" s="7">
        <f t="shared" si="35"/>
        <v>0.81783254309731768</v>
      </c>
      <c r="J1149" s="6"/>
      <c r="K1149" s="5"/>
      <c r="L1149" s="5"/>
      <c r="M1149" s="5"/>
    </row>
    <row r="1150" spans="1:13" ht="15" customHeight="1">
      <c r="A1150" s="6">
        <v>40744</v>
      </c>
      <c r="B1150" s="8">
        <v>46.01</v>
      </c>
      <c r="C1150" s="8">
        <v>45.47</v>
      </c>
      <c r="D1150" s="8">
        <v>45.76</v>
      </c>
      <c r="E1150" s="4">
        <f t="shared" si="34"/>
        <v>1.0499999999999972</v>
      </c>
      <c r="F1150" s="7">
        <f t="shared" si="35"/>
        <v>0.83441593287608051</v>
      </c>
      <c r="J1150" s="6"/>
      <c r="K1150" s="5"/>
      <c r="L1150" s="5"/>
      <c r="M1150" s="5"/>
    </row>
    <row r="1151" spans="1:13" ht="15" customHeight="1">
      <c r="A1151" s="6">
        <v>40745</v>
      </c>
      <c r="B1151" s="8">
        <v>46.29</v>
      </c>
      <c r="C1151" s="8">
        <v>45.81</v>
      </c>
      <c r="D1151" s="8">
        <v>46.04</v>
      </c>
      <c r="E1151" s="4">
        <f t="shared" si="34"/>
        <v>0.53000000000000114</v>
      </c>
      <c r="F1151" s="7">
        <f t="shared" si="35"/>
        <v>0.81267193767064627</v>
      </c>
      <c r="J1151" s="6"/>
      <c r="K1151" s="5"/>
      <c r="L1151" s="5"/>
      <c r="M1151" s="5"/>
    </row>
    <row r="1152" spans="1:13" ht="15" customHeight="1">
      <c r="A1152" s="6">
        <v>40746</v>
      </c>
      <c r="B1152" s="8">
        <v>46.3</v>
      </c>
      <c r="C1152" s="8">
        <v>45.89</v>
      </c>
      <c r="D1152" s="8">
        <v>46.2</v>
      </c>
      <c r="E1152" s="4">
        <f t="shared" ref="E1152:E1215" si="36">MAX(B1152-C1152,B1152-D1151,D1151-C1152)</f>
        <v>0.40999999999999659</v>
      </c>
      <c r="F1152" s="7">
        <f t="shared" ref="F1152:F1215" si="37">(F1151*13+E1152)/14</f>
        <v>0.783909656408457</v>
      </c>
      <c r="J1152" s="6"/>
      <c r="K1152" s="5"/>
      <c r="L1152" s="5"/>
      <c r="M1152" s="5"/>
    </row>
    <row r="1153" spans="1:13" ht="15" customHeight="1">
      <c r="A1153" s="6">
        <v>40749</v>
      </c>
      <c r="B1153" s="8">
        <v>47.09</v>
      </c>
      <c r="C1153" s="8">
        <v>46.12</v>
      </c>
      <c r="D1153" s="8">
        <v>46.77</v>
      </c>
      <c r="E1153" s="4">
        <f t="shared" si="36"/>
        <v>0.97000000000000597</v>
      </c>
      <c r="F1153" s="7">
        <f t="shared" si="37"/>
        <v>0.79720182380785332</v>
      </c>
      <c r="J1153" s="6"/>
      <c r="K1153" s="5"/>
      <c r="L1153" s="5"/>
      <c r="M1153" s="5"/>
    </row>
    <row r="1154" spans="1:13" ht="15" customHeight="1">
      <c r="A1154" s="6">
        <v>40750</v>
      </c>
      <c r="B1154" s="8">
        <v>46.63</v>
      </c>
      <c r="C1154" s="8">
        <v>45.46</v>
      </c>
      <c r="D1154" s="8">
        <v>46.18</v>
      </c>
      <c r="E1154" s="4">
        <f t="shared" si="36"/>
        <v>1.3100000000000023</v>
      </c>
      <c r="F1154" s="7">
        <f t="shared" si="37"/>
        <v>0.83383026496443535</v>
      </c>
      <c r="J1154" s="6"/>
      <c r="K1154" s="5"/>
      <c r="L1154" s="5"/>
      <c r="M1154" s="5"/>
    </row>
    <row r="1155" spans="1:13" ht="15" customHeight="1">
      <c r="A1155" s="6">
        <v>40751</v>
      </c>
      <c r="B1155" s="8">
        <v>45.61</v>
      </c>
      <c r="C1155" s="8">
        <v>44.72</v>
      </c>
      <c r="D1155" s="8">
        <v>44.92</v>
      </c>
      <c r="E1155" s="4">
        <f t="shared" si="36"/>
        <v>1.4600000000000009</v>
      </c>
      <c r="F1155" s="7">
        <f t="shared" si="37"/>
        <v>0.87855667460983289</v>
      </c>
      <c r="J1155" s="6"/>
      <c r="K1155" s="5"/>
      <c r="L1155" s="5"/>
      <c r="M1155" s="5"/>
    </row>
    <row r="1156" spans="1:13" ht="15" customHeight="1">
      <c r="A1156" s="6">
        <v>40752</v>
      </c>
      <c r="B1156" s="8">
        <v>45.38</v>
      </c>
      <c r="C1156" s="8">
        <v>44.52</v>
      </c>
      <c r="D1156" s="8">
        <v>45.05</v>
      </c>
      <c r="E1156" s="4">
        <f t="shared" si="36"/>
        <v>0.85999999999999943</v>
      </c>
      <c r="F1156" s="7">
        <f t="shared" si="37"/>
        <v>0.87723119785198755</v>
      </c>
      <c r="J1156" s="6"/>
      <c r="K1156" s="5"/>
      <c r="L1156" s="5"/>
      <c r="M1156" s="5"/>
    </row>
    <row r="1157" spans="1:13" ht="15" customHeight="1">
      <c r="A1157" s="6">
        <v>40753</v>
      </c>
      <c r="B1157" s="8">
        <v>45.92</v>
      </c>
      <c r="C1157" s="8">
        <v>44.64</v>
      </c>
      <c r="D1157" s="8">
        <v>45.44</v>
      </c>
      <c r="E1157" s="4">
        <f t="shared" si="36"/>
        <v>1.2800000000000011</v>
      </c>
      <c r="F1157" s="7">
        <f t="shared" si="37"/>
        <v>0.9060003980054171</v>
      </c>
      <c r="J1157" s="6"/>
      <c r="K1157" s="5"/>
      <c r="L1157" s="5"/>
      <c r="M1157" s="5"/>
    </row>
    <row r="1158" spans="1:13" ht="15" customHeight="1">
      <c r="A1158" s="6">
        <v>40756</v>
      </c>
      <c r="B1158" s="8">
        <v>46.03</v>
      </c>
      <c r="C1158" s="8">
        <v>44.72</v>
      </c>
      <c r="D1158" s="8">
        <v>45.13</v>
      </c>
      <c r="E1158" s="4">
        <f t="shared" si="36"/>
        <v>1.3100000000000023</v>
      </c>
      <c r="F1158" s="7">
        <f t="shared" si="37"/>
        <v>0.93485751243360171</v>
      </c>
      <c r="J1158" s="6"/>
      <c r="K1158" s="5"/>
      <c r="L1158" s="5"/>
      <c r="M1158" s="5"/>
    </row>
    <row r="1159" spans="1:13" ht="15" customHeight="1">
      <c r="A1159" s="6">
        <v>40757</v>
      </c>
      <c r="B1159" s="8">
        <v>44.7</v>
      </c>
      <c r="C1159" s="8">
        <v>43.57</v>
      </c>
      <c r="D1159" s="8">
        <v>43.61</v>
      </c>
      <c r="E1159" s="4">
        <f t="shared" si="36"/>
        <v>1.5600000000000023</v>
      </c>
      <c r="F1159" s="7">
        <f t="shared" si="37"/>
        <v>0.97951054725977316</v>
      </c>
      <c r="J1159" s="6"/>
      <c r="K1159" s="5"/>
      <c r="L1159" s="5"/>
      <c r="M1159" s="5"/>
    </row>
    <row r="1160" spans="1:13" ht="15" customHeight="1">
      <c r="A1160" s="6">
        <v>40758</v>
      </c>
      <c r="B1160" s="8">
        <v>43.27</v>
      </c>
      <c r="C1160" s="8">
        <v>42.32</v>
      </c>
      <c r="D1160" s="8">
        <v>43.18</v>
      </c>
      <c r="E1160" s="4">
        <f t="shared" si="36"/>
        <v>1.2899999999999991</v>
      </c>
      <c r="F1160" s="7">
        <f t="shared" si="37"/>
        <v>1.0016883653126465</v>
      </c>
      <c r="J1160" s="6"/>
      <c r="K1160" s="5"/>
      <c r="L1160" s="5"/>
      <c r="M1160" s="5"/>
    </row>
    <row r="1161" spans="1:13" ht="15" customHeight="1">
      <c r="A1161" s="6">
        <v>40759</v>
      </c>
      <c r="B1161" s="8">
        <v>42.08</v>
      </c>
      <c r="C1161" s="8">
        <v>40.42</v>
      </c>
      <c r="D1161" s="8">
        <v>40.520000000000003</v>
      </c>
      <c r="E1161" s="4">
        <f t="shared" si="36"/>
        <v>2.759999999999998</v>
      </c>
      <c r="F1161" s="7">
        <f t="shared" si="37"/>
        <v>1.1272820535046002</v>
      </c>
      <c r="J1161" s="6"/>
      <c r="K1161" s="5"/>
      <c r="L1161" s="5"/>
      <c r="M1161" s="5"/>
    </row>
    <row r="1162" spans="1:13" ht="15" customHeight="1">
      <c r="A1162" s="6">
        <v>40760</v>
      </c>
      <c r="B1162" s="8">
        <v>41.33</v>
      </c>
      <c r="C1162" s="8">
        <v>39.659999999999997</v>
      </c>
      <c r="D1162" s="8">
        <v>40.93</v>
      </c>
      <c r="E1162" s="4">
        <f t="shared" si="36"/>
        <v>1.6700000000000017</v>
      </c>
      <c r="F1162" s="7">
        <f t="shared" si="37"/>
        <v>1.1660476211114148</v>
      </c>
      <c r="J1162" s="6"/>
      <c r="K1162" s="5"/>
      <c r="L1162" s="5"/>
      <c r="M1162" s="5"/>
    </row>
    <row r="1163" spans="1:13" ht="15" customHeight="1">
      <c r="A1163" s="6">
        <v>40763</v>
      </c>
      <c r="B1163" s="8">
        <v>40.36</v>
      </c>
      <c r="C1163" s="8">
        <v>38.119999999999997</v>
      </c>
      <c r="D1163" s="8">
        <v>38.19</v>
      </c>
      <c r="E1163" s="4">
        <f t="shared" si="36"/>
        <v>2.8100000000000023</v>
      </c>
      <c r="F1163" s="7">
        <f t="shared" si="37"/>
        <v>1.2834727910320283</v>
      </c>
      <c r="J1163" s="6"/>
      <c r="K1163" s="5"/>
      <c r="L1163" s="5"/>
      <c r="M1163" s="5"/>
    </row>
    <row r="1164" spans="1:13" ht="15" customHeight="1">
      <c r="A1164" s="6">
        <v>40764</v>
      </c>
      <c r="B1164" s="8">
        <v>39.99</v>
      </c>
      <c r="C1164" s="8">
        <v>37.840000000000003</v>
      </c>
      <c r="D1164" s="8">
        <v>39.99</v>
      </c>
      <c r="E1164" s="4">
        <f t="shared" si="36"/>
        <v>2.1499999999999986</v>
      </c>
      <c r="F1164" s="7">
        <f t="shared" si="37"/>
        <v>1.3453675916725978</v>
      </c>
      <c r="J1164" s="6"/>
      <c r="K1164" s="5"/>
      <c r="L1164" s="5"/>
      <c r="M1164" s="5"/>
    </row>
    <row r="1165" spans="1:13" ht="15" customHeight="1">
      <c r="A1165" s="6">
        <v>40765</v>
      </c>
      <c r="B1165" s="8">
        <v>39.57</v>
      </c>
      <c r="C1165" s="8">
        <v>38.26</v>
      </c>
      <c r="D1165" s="8">
        <v>38.29</v>
      </c>
      <c r="E1165" s="4">
        <f t="shared" si="36"/>
        <v>1.730000000000004</v>
      </c>
      <c r="F1165" s="7">
        <f t="shared" si="37"/>
        <v>1.3728413351245554</v>
      </c>
      <c r="J1165" s="6"/>
      <c r="K1165" s="5"/>
      <c r="L1165" s="5"/>
      <c r="M1165" s="5"/>
    </row>
    <row r="1166" spans="1:13" ht="15" customHeight="1">
      <c r="A1166" s="6">
        <v>40766</v>
      </c>
      <c r="B1166" s="8">
        <v>40.119999999999997</v>
      </c>
      <c r="C1166" s="8">
        <v>37.99</v>
      </c>
      <c r="D1166" s="8">
        <v>39.700000000000003</v>
      </c>
      <c r="E1166" s="4">
        <f t="shared" si="36"/>
        <v>2.1299999999999955</v>
      </c>
      <c r="F1166" s="7">
        <f t="shared" si="37"/>
        <v>1.4269240969013726</v>
      </c>
      <c r="J1166" s="6"/>
      <c r="K1166" s="5"/>
      <c r="L1166" s="5"/>
      <c r="M1166" s="5"/>
    </row>
    <row r="1167" spans="1:13" ht="15" customHeight="1">
      <c r="A1167" s="6">
        <v>40767</v>
      </c>
      <c r="B1167" s="8">
        <v>40.31</v>
      </c>
      <c r="C1167" s="8">
        <v>39.06</v>
      </c>
      <c r="D1167" s="8">
        <v>40.17</v>
      </c>
      <c r="E1167" s="4">
        <f t="shared" si="36"/>
        <v>1.25</v>
      </c>
      <c r="F1167" s="7">
        <f t="shared" si="37"/>
        <v>1.4142866614084173</v>
      </c>
      <c r="J1167" s="6"/>
      <c r="K1167" s="5"/>
      <c r="L1167" s="5"/>
      <c r="M1167" s="5"/>
    </row>
    <row r="1168" spans="1:13" ht="15" customHeight="1">
      <c r="A1168" s="6">
        <v>40770</v>
      </c>
      <c r="B1168" s="8">
        <v>41.65</v>
      </c>
      <c r="C1168" s="8">
        <v>40.590000000000003</v>
      </c>
      <c r="D1168" s="8">
        <v>41.65</v>
      </c>
      <c r="E1168" s="4">
        <f t="shared" si="36"/>
        <v>1.4799999999999969</v>
      </c>
      <c r="F1168" s="7">
        <f t="shared" si="37"/>
        <v>1.4189804713078158</v>
      </c>
      <c r="J1168" s="6"/>
      <c r="K1168" s="5"/>
      <c r="L1168" s="5"/>
      <c r="M1168" s="5"/>
    </row>
    <row r="1169" spans="1:13" ht="15" customHeight="1">
      <c r="A1169" s="6">
        <v>40771</v>
      </c>
      <c r="B1169" s="8">
        <v>41.4</v>
      </c>
      <c r="C1169" s="8">
        <v>40.4</v>
      </c>
      <c r="D1169" s="8">
        <v>40.97</v>
      </c>
      <c r="E1169" s="4">
        <f t="shared" si="36"/>
        <v>1.25</v>
      </c>
      <c r="F1169" s="7">
        <f t="shared" si="37"/>
        <v>1.406910437642972</v>
      </c>
      <c r="J1169" s="6"/>
      <c r="K1169" s="5"/>
      <c r="L1169" s="5"/>
      <c r="M1169" s="5"/>
    </row>
    <row r="1170" spans="1:13" ht="15" customHeight="1">
      <c r="A1170" s="6">
        <v>40772</v>
      </c>
      <c r="B1170" s="8">
        <v>41.59</v>
      </c>
      <c r="C1170" s="8">
        <v>40.75</v>
      </c>
      <c r="D1170" s="8">
        <v>40.9</v>
      </c>
      <c r="E1170" s="4">
        <f t="shared" si="36"/>
        <v>0.84000000000000341</v>
      </c>
      <c r="F1170" s="7">
        <f t="shared" si="37"/>
        <v>1.3664168349541885</v>
      </c>
      <c r="J1170" s="6"/>
      <c r="K1170" s="5"/>
      <c r="L1170" s="5"/>
      <c r="M1170" s="5"/>
    </row>
    <row r="1171" spans="1:13" ht="15" customHeight="1">
      <c r="A1171" s="6">
        <v>40773</v>
      </c>
      <c r="B1171" s="8">
        <v>40.049999999999997</v>
      </c>
      <c r="C1171" s="8">
        <v>38.950000000000003</v>
      </c>
      <c r="D1171" s="8">
        <v>39.32</v>
      </c>
      <c r="E1171" s="4">
        <f t="shared" si="36"/>
        <v>1.9499999999999957</v>
      </c>
      <c r="F1171" s="7">
        <f t="shared" si="37"/>
        <v>1.4081013467431747</v>
      </c>
      <c r="J1171" s="6"/>
      <c r="K1171" s="5"/>
      <c r="L1171" s="5"/>
      <c r="M1171" s="5"/>
    </row>
    <row r="1172" spans="1:13" ht="15" customHeight="1">
      <c r="A1172" s="6">
        <v>40774</v>
      </c>
      <c r="B1172" s="8">
        <v>39.54</v>
      </c>
      <c r="C1172" s="8">
        <v>38.409999999999997</v>
      </c>
      <c r="D1172" s="8">
        <v>38.46</v>
      </c>
      <c r="E1172" s="4">
        <f t="shared" si="36"/>
        <v>1.1300000000000026</v>
      </c>
      <c r="F1172" s="7">
        <f t="shared" si="37"/>
        <v>1.3882369648329482</v>
      </c>
      <c r="J1172" s="6"/>
      <c r="K1172" s="5"/>
      <c r="L1172" s="5"/>
      <c r="M1172" s="5"/>
    </row>
    <row r="1173" spans="1:13" ht="15" customHeight="1">
      <c r="A1173" s="6">
        <v>40777</v>
      </c>
      <c r="B1173" s="8">
        <v>39.770000000000003</v>
      </c>
      <c r="C1173" s="8">
        <v>38.25</v>
      </c>
      <c r="D1173" s="8">
        <v>38.35</v>
      </c>
      <c r="E1173" s="4">
        <f t="shared" si="36"/>
        <v>1.5200000000000031</v>
      </c>
      <c r="F1173" s="7">
        <f t="shared" si="37"/>
        <v>1.3976486102020236</v>
      </c>
      <c r="J1173" s="6"/>
      <c r="K1173" s="5"/>
      <c r="L1173" s="5"/>
      <c r="M1173" s="5"/>
    </row>
    <row r="1174" spans="1:13" ht="15" customHeight="1">
      <c r="A1174" s="6">
        <v>40778</v>
      </c>
      <c r="B1174" s="8">
        <v>39.840000000000003</v>
      </c>
      <c r="C1174" s="8">
        <v>38.799999999999997</v>
      </c>
      <c r="D1174" s="8">
        <v>39.83</v>
      </c>
      <c r="E1174" s="4">
        <f t="shared" si="36"/>
        <v>1.490000000000002</v>
      </c>
      <c r="F1174" s="7">
        <f t="shared" si="37"/>
        <v>1.4042451380447363</v>
      </c>
      <c r="J1174" s="6"/>
      <c r="K1174" s="5"/>
      <c r="L1174" s="5"/>
      <c r="M1174" s="5"/>
    </row>
    <row r="1175" spans="1:13" ht="15" customHeight="1">
      <c r="A1175" s="6">
        <v>40779</v>
      </c>
      <c r="B1175" s="8">
        <v>39.950000000000003</v>
      </c>
      <c r="C1175" s="8">
        <v>38.97</v>
      </c>
      <c r="D1175" s="8">
        <v>39.549999999999997</v>
      </c>
      <c r="E1175" s="4">
        <f t="shared" si="36"/>
        <v>0.98000000000000398</v>
      </c>
      <c r="F1175" s="7">
        <f t="shared" si="37"/>
        <v>1.3739419138986839</v>
      </c>
      <c r="J1175" s="6"/>
      <c r="K1175" s="5"/>
      <c r="L1175" s="5"/>
      <c r="M1175" s="5"/>
    </row>
    <row r="1176" spans="1:13" ht="15" customHeight="1">
      <c r="A1176" s="6">
        <v>40780</v>
      </c>
      <c r="B1176" s="8">
        <v>38.72</v>
      </c>
      <c r="C1176" s="8">
        <v>37.31</v>
      </c>
      <c r="D1176" s="8">
        <v>37.47</v>
      </c>
      <c r="E1176" s="4">
        <f t="shared" si="36"/>
        <v>2.2399999999999949</v>
      </c>
      <c r="F1176" s="7">
        <f t="shared" si="37"/>
        <v>1.4358032057630632</v>
      </c>
      <c r="J1176" s="6"/>
      <c r="K1176" s="5"/>
      <c r="L1176" s="5"/>
      <c r="M1176" s="5"/>
    </row>
    <row r="1177" spans="1:13" ht="15" customHeight="1">
      <c r="A1177" s="6">
        <v>40781</v>
      </c>
      <c r="B1177" s="8">
        <v>38.44</v>
      </c>
      <c r="C1177" s="8">
        <v>36.799999999999997</v>
      </c>
      <c r="D1177" s="8">
        <v>38.19</v>
      </c>
      <c r="E1177" s="4">
        <f t="shared" si="36"/>
        <v>1.6400000000000006</v>
      </c>
      <c r="F1177" s="7">
        <f t="shared" si="37"/>
        <v>1.4503886910657016</v>
      </c>
      <c r="J1177" s="6"/>
      <c r="K1177" s="5"/>
      <c r="L1177" s="5"/>
      <c r="M1177" s="5"/>
    </row>
    <row r="1178" spans="1:13" ht="15" customHeight="1">
      <c r="A1178" s="6">
        <v>40784</v>
      </c>
      <c r="B1178" s="8">
        <v>39.25</v>
      </c>
      <c r="C1178" s="8">
        <v>38.700000000000003</v>
      </c>
      <c r="D1178" s="8">
        <v>39.25</v>
      </c>
      <c r="E1178" s="4">
        <f t="shared" si="36"/>
        <v>1.0600000000000023</v>
      </c>
      <c r="F1178" s="7">
        <f t="shared" si="37"/>
        <v>1.4225037845610087</v>
      </c>
      <c r="J1178" s="6"/>
      <c r="K1178" s="5"/>
      <c r="L1178" s="5"/>
      <c r="M1178" s="5"/>
    </row>
    <row r="1179" spans="1:13" ht="15" customHeight="1">
      <c r="A1179" s="6">
        <v>40785</v>
      </c>
      <c r="B1179" s="8">
        <v>39.5</v>
      </c>
      <c r="C1179" s="8">
        <v>38.36</v>
      </c>
      <c r="D1179" s="8">
        <v>39.39</v>
      </c>
      <c r="E1179" s="4">
        <f t="shared" si="36"/>
        <v>1.1400000000000006</v>
      </c>
      <c r="F1179" s="7">
        <f t="shared" si="37"/>
        <v>1.4023249428066509</v>
      </c>
      <c r="J1179" s="6"/>
      <c r="K1179" s="5"/>
      <c r="L1179" s="5"/>
      <c r="M1179" s="5"/>
    </row>
    <row r="1180" spans="1:13" ht="15" customHeight="1">
      <c r="A1180" s="6">
        <v>40786</v>
      </c>
      <c r="B1180" s="8">
        <v>39.72</v>
      </c>
      <c r="C1180" s="8">
        <v>39.19</v>
      </c>
      <c r="D1180" s="8">
        <v>39.39</v>
      </c>
      <c r="E1180" s="4">
        <f t="shared" si="36"/>
        <v>0.53000000000000114</v>
      </c>
      <c r="F1180" s="7">
        <f t="shared" si="37"/>
        <v>1.3400160183204617</v>
      </c>
      <c r="J1180" s="6"/>
      <c r="K1180" s="5"/>
      <c r="L1180" s="5"/>
      <c r="M1180" s="5"/>
    </row>
    <row r="1181" spans="1:13" ht="15" customHeight="1">
      <c r="A1181" s="6">
        <v>40787</v>
      </c>
      <c r="B1181" s="8">
        <v>38.75</v>
      </c>
      <c r="C1181" s="8">
        <v>37.6</v>
      </c>
      <c r="D1181" s="8">
        <v>37.79</v>
      </c>
      <c r="E1181" s="4">
        <f t="shared" si="36"/>
        <v>1.7899999999999991</v>
      </c>
      <c r="F1181" s="7">
        <f t="shared" si="37"/>
        <v>1.3721577312975715</v>
      </c>
      <c r="J1181" s="6"/>
      <c r="K1181" s="5"/>
      <c r="L1181" s="5"/>
      <c r="M1181" s="5"/>
    </row>
    <row r="1182" spans="1:13" ht="15" customHeight="1">
      <c r="A1182" s="6">
        <v>40788</v>
      </c>
      <c r="B1182" s="8">
        <v>36.71</v>
      </c>
      <c r="C1182" s="8">
        <v>35.909999999999997</v>
      </c>
      <c r="D1182" s="8">
        <v>36.53</v>
      </c>
      <c r="E1182" s="4">
        <f t="shared" si="36"/>
        <v>1.8800000000000026</v>
      </c>
      <c r="F1182" s="7">
        <f t="shared" si="37"/>
        <v>1.4084321790620307</v>
      </c>
      <c r="J1182" s="6"/>
      <c r="K1182" s="5"/>
      <c r="L1182" s="5"/>
      <c r="M1182" s="5"/>
    </row>
    <row r="1183" spans="1:13" ht="15" customHeight="1">
      <c r="A1183" s="6">
        <v>40792</v>
      </c>
      <c r="B1183" s="8">
        <v>36.42</v>
      </c>
      <c r="C1183" s="8">
        <v>35.15</v>
      </c>
      <c r="D1183" s="8">
        <v>36.39</v>
      </c>
      <c r="E1183" s="4">
        <f t="shared" si="36"/>
        <v>1.3800000000000026</v>
      </c>
      <c r="F1183" s="7">
        <f t="shared" si="37"/>
        <v>1.4064013091290286</v>
      </c>
      <c r="J1183" s="6"/>
      <c r="K1183" s="5"/>
      <c r="L1183" s="5"/>
      <c r="M1183" s="5"/>
    </row>
    <row r="1184" spans="1:13" ht="15" customHeight="1">
      <c r="A1184" s="6">
        <v>40793</v>
      </c>
      <c r="B1184" s="8">
        <v>37.369999999999997</v>
      </c>
      <c r="C1184" s="8">
        <v>36.799999999999997</v>
      </c>
      <c r="D1184" s="8">
        <v>37.29</v>
      </c>
      <c r="E1184" s="4">
        <f t="shared" si="36"/>
        <v>0.97999999999999687</v>
      </c>
      <c r="F1184" s="7">
        <f t="shared" si="37"/>
        <v>1.3759440727626693</v>
      </c>
      <c r="J1184" s="6"/>
      <c r="K1184" s="5"/>
      <c r="L1184" s="5"/>
      <c r="M1184" s="5"/>
    </row>
    <row r="1185" spans="1:13" ht="15" customHeight="1">
      <c r="A1185" s="6">
        <v>40794</v>
      </c>
      <c r="B1185" s="8">
        <v>37.65</v>
      </c>
      <c r="C1185" s="8">
        <v>36.979999999999997</v>
      </c>
      <c r="D1185" s="8">
        <v>37.08</v>
      </c>
      <c r="E1185" s="4">
        <f t="shared" si="36"/>
        <v>0.67000000000000171</v>
      </c>
      <c r="F1185" s="7">
        <f t="shared" si="37"/>
        <v>1.3255194961367647</v>
      </c>
      <c r="J1185" s="6"/>
      <c r="K1185" s="5"/>
      <c r="L1185" s="5"/>
      <c r="M1185" s="5"/>
    </row>
    <row r="1186" spans="1:13" ht="15" customHeight="1">
      <c r="A1186" s="6">
        <v>40795</v>
      </c>
      <c r="B1186" s="8">
        <v>36.659999999999997</v>
      </c>
      <c r="C1186" s="8">
        <v>35.94</v>
      </c>
      <c r="D1186" s="8">
        <v>36</v>
      </c>
      <c r="E1186" s="4">
        <f t="shared" si="36"/>
        <v>1.1400000000000006</v>
      </c>
      <c r="F1186" s="7">
        <f t="shared" si="37"/>
        <v>1.3122681035555672</v>
      </c>
      <c r="J1186" s="6"/>
      <c r="K1186" s="5"/>
      <c r="L1186" s="5"/>
      <c r="M1186" s="5"/>
    </row>
    <row r="1187" spans="1:13" ht="15" customHeight="1">
      <c r="A1187" s="6">
        <v>40798</v>
      </c>
      <c r="B1187" s="8">
        <v>36.47</v>
      </c>
      <c r="C1187" s="8">
        <v>35.21</v>
      </c>
      <c r="D1187" s="8">
        <v>36.43</v>
      </c>
      <c r="E1187" s="4">
        <f t="shared" si="36"/>
        <v>1.259999999999998</v>
      </c>
      <c r="F1187" s="7">
        <f t="shared" si="37"/>
        <v>1.3085346675873122</v>
      </c>
      <c r="J1187" s="6"/>
      <c r="K1187" s="5"/>
      <c r="L1187" s="5"/>
      <c r="M1187" s="5"/>
    </row>
    <row r="1188" spans="1:13" ht="15" customHeight="1">
      <c r="A1188" s="6">
        <v>40799</v>
      </c>
      <c r="B1188" s="8">
        <v>36.74</v>
      </c>
      <c r="C1188" s="8">
        <v>35.950000000000003</v>
      </c>
      <c r="D1188" s="8">
        <v>36.450000000000003</v>
      </c>
      <c r="E1188" s="4">
        <f t="shared" si="36"/>
        <v>0.78999999999999915</v>
      </c>
      <c r="F1188" s="7">
        <f t="shared" si="37"/>
        <v>1.2714964770453612</v>
      </c>
      <c r="J1188" s="6"/>
      <c r="K1188" s="5"/>
      <c r="L1188" s="5"/>
      <c r="M1188" s="5"/>
    </row>
    <row r="1189" spans="1:13" ht="15" customHeight="1">
      <c r="A1189" s="6">
        <v>40800</v>
      </c>
      <c r="B1189" s="8">
        <v>38.590000000000003</v>
      </c>
      <c r="C1189" s="8">
        <v>37.270000000000003</v>
      </c>
      <c r="D1189" s="8">
        <v>38.29</v>
      </c>
      <c r="E1189" s="4">
        <f t="shared" si="36"/>
        <v>2.1400000000000006</v>
      </c>
      <c r="F1189" s="7">
        <f t="shared" si="37"/>
        <v>1.3335324429706925</v>
      </c>
      <c r="J1189" s="6"/>
      <c r="K1189" s="5"/>
      <c r="L1189" s="5"/>
      <c r="M1189" s="5"/>
    </row>
    <row r="1190" spans="1:13" ht="15" customHeight="1">
      <c r="A1190" s="6">
        <v>40801</v>
      </c>
      <c r="B1190" s="8">
        <v>39.6</v>
      </c>
      <c r="C1190" s="8">
        <v>38.89</v>
      </c>
      <c r="D1190" s="8">
        <v>39.520000000000003</v>
      </c>
      <c r="E1190" s="4">
        <f t="shared" si="36"/>
        <v>1.3100000000000023</v>
      </c>
      <c r="F1190" s="7">
        <f t="shared" si="37"/>
        <v>1.3318515541870717</v>
      </c>
      <c r="J1190" s="6"/>
      <c r="K1190" s="5"/>
      <c r="L1190" s="5"/>
      <c r="M1190" s="5"/>
    </row>
    <row r="1191" spans="1:13" ht="15" customHeight="1">
      <c r="A1191" s="6">
        <v>40802</v>
      </c>
      <c r="B1191" s="8">
        <v>39.72</v>
      </c>
      <c r="C1191" s="8">
        <v>39.340000000000003</v>
      </c>
      <c r="D1191" s="8">
        <v>39.69</v>
      </c>
      <c r="E1191" s="4">
        <f t="shared" si="36"/>
        <v>0.37999999999999545</v>
      </c>
      <c r="F1191" s="7">
        <f t="shared" si="37"/>
        <v>1.2638621574594233</v>
      </c>
      <c r="J1191" s="6"/>
      <c r="K1191" s="5"/>
      <c r="L1191" s="5"/>
      <c r="M1191" s="5"/>
    </row>
    <row r="1192" spans="1:13" ht="15" customHeight="1">
      <c r="A1192" s="6">
        <v>40805</v>
      </c>
      <c r="B1192" s="8">
        <v>38.89</v>
      </c>
      <c r="C1192" s="8">
        <v>38.15</v>
      </c>
      <c r="D1192" s="8">
        <v>38.61</v>
      </c>
      <c r="E1192" s="4">
        <f t="shared" si="36"/>
        <v>1.5399999999999991</v>
      </c>
      <c r="F1192" s="7">
        <f t="shared" si="37"/>
        <v>1.2835862890694645</v>
      </c>
      <c r="J1192" s="6"/>
      <c r="K1192" s="5"/>
      <c r="L1192" s="5"/>
      <c r="M1192" s="5"/>
    </row>
    <row r="1193" spans="1:13" ht="15" customHeight="1">
      <c r="A1193" s="6">
        <v>40806</v>
      </c>
      <c r="B1193" s="8">
        <v>39.39</v>
      </c>
      <c r="C1193" s="8">
        <v>38.450000000000003</v>
      </c>
      <c r="D1193" s="8">
        <v>38.770000000000003</v>
      </c>
      <c r="E1193" s="4">
        <f t="shared" si="36"/>
        <v>0.93999999999999773</v>
      </c>
      <c r="F1193" s="7">
        <f t="shared" si="37"/>
        <v>1.2590444112787882</v>
      </c>
      <c r="J1193" s="6"/>
      <c r="K1193" s="5"/>
      <c r="L1193" s="5"/>
      <c r="M1193" s="5"/>
    </row>
    <row r="1194" spans="1:13" ht="15" customHeight="1">
      <c r="A1194" s="6">
        <v>40807</v>
      </c>
      <c r="B1194" s="8">
        <v>38.53</v>
      </c>
      <c r="C1194" s="8">
        <v>36.89</v>
      </c>
      <c r="D1194" s="8">
        <v>36.9</v>
      </c>
      <c r="E1194" s="4">
        <f t="shared" si="36"/>
        <v>1.8800000000000026</v>
      </c>
      <c r="F1194" s="7">
        <f t="shared" si="37"/>
        <v>1.3033983819017319</v>
      </c>
      <c r="J1194" s="6"/>
      <c r="K1194" s="5"/>
      <c r="L1194" s="5"/>
      <c r="M1194" s="5"/>
    </row>
    <row r="1195" spans="1:13" ht="15" customHeight="1">
      <c r="A1195" s="6">
        <v>40808</v>
      </c>
      <c r="B1195" s="8">
        <v>35.869999999999997</v>
      </c>
      <c r="C1195" s="8">
        <v>35.24</v>
      </c>
      <c r="D1195" s="8">
        <v>35.729999999999997</v>
      </c>
      <c r="E1195" s="4">
        <f t="shared" si="36"/>
        <v>1.6599999999999966</v>
      </c>
      <c r="F1195" s="7">
        <f t="shared" si="37"/>
        <v>1.3288699260516079</v>
      </c>
      <c r="J1195" s="6"/>
      <c r="K1195" s="5"/>
      <c r="L1195" s="5"/>
      <c r="M1195" s="5"/>
    </row>
    <row r="1196" spans="1:13" ht="15" customHeight="1">
      <c r="A1196" s="6">
        <v>40809</v>
      </c>
      <c r="B1196" s="8">
        <v>35.99</v>
      </c>
      <c r="C1196" s="8">
        <v>35.1</v>
      </c>
      <c r="D1196" s="8">
        <v>35.86</v>
      </c>
      <c r="E1196" s="4">
        <f t="shared" si="36"/>
        <v>0.89000000000000057</v>
      </c>
      <c r="F1196" s="7">
        <f t="shared" si="37"/>
        <v>1.2975220741907789</v>
      </c>
      <c r="J1196" s="6"/>
      <c r="K1196" s="5"/>
      <c r="L1196" s="5"/>
      <c r="M1196" s="5"/>
    </row>
    <row r="1197" spans="1:13" ht="15" customHeight="1">
      <c r="A1197" s="6">
        <v>40812</v>
      </c>
      <c r="B1197" s="8">
        <v>36.96</v>
      </c>
      <c r="C1197" s="8">
        <v>35.65</v>
      </c>
      <c r="D1197" s="8">
        <v>36.93</v>
      </c>
      <c r="E1197" s="4">
        <f t="shared" si="36"/>
        <v>1.3100000000000023</v>
      </c>
      <c r="F1197" s="7">
        <f t="shared" si="37"/>
        <v>1.2984133546057233</v>
      </c>
      <c r="J1197" s="6"/>
      <c r="K1197" s="5"/>
      <c r="L1197" s="5"/>
      <c r="M1197" s="5"/>
    </row>
    <row r="1198" spans="1:13" ht="15" customHeight="1">
      <c r="A1198" s="6">
        <v>40813</v>
      </c>
      <c r="B1198" s="8">
        <v>38.46</v>
      </c>
      <c r="C1198" s="8">
        <v>37.72</v>
      </c>
      <c r="D1198" s="8">
        <v>37.94</v>
      </c>
      <c r="E1198" s="4">
        <f t="shared" si="36"/>
        <v>1.5300000000000011</v>
      </c>
      <c r="F1198" s="7">
        <f t="shared" si="37"/>
        <v>1.3149552578481718</v>
      </c>
      <c r="J1198" s="6"/>
      <c r="K1198" s="5"/>
      <c r="L1198" s="5"/>
      <c r="M1198" s="5"/>
    </row>
    <row r="1199" spans="1:13" ht="15" customHeight="1">
      <c r="A1199" s="6">
        <v>40814</v>
      </c>
      <c r="B1199" s="8">
        <v>38.07</v>
      </c>
      <c r="C1199" s="8">
        <v>36.42</v>
      </c>
      <c r="D1199" s="8">
        <v>36.43</v>
      </c>
      <c r="E1199" s="4">
        <f t="shared" si="36"/>
        <v>1.6499999999999986</v>
      </c>
      <c r="F1199" s="7">
        <f t="shared" si="37"/>
        <v>1.3388870251447309</v>
      </c>
      <c r="J1199" s="6"/>
      <c r="K1199" s="5"/>
      <c r="L1199" s="5"/>
      <c r="M1199" s="5"/>
    </row>
    <row r="1200" spans="1:13" ht="15" customHeight="1">
      <c r="A1200" s="6">
        <v>40815</v>
      </c>
      <c r="B1200" s="8">
        <v>37.29</v>
      </c>
      <c r="C1200" s="8">
        <v>36.380000000000003</v>
      </c>
      <c r="D1200" s="8">
        <v>37.01</v>
      </c>
      <c r="E1200" s="4">
        <f t="shared" si="36"/>
        <v>0.90999999999999659</v>
      </c>
      <c r="F1200" s="7">
        <f t="shared" si="37"/>
        <v>1.3082522376343928</v>
      </c>
      <c r="J1200" s="6"/>
      <c r="K1200" s="5"/>
      <c r="L1200" s="5"/>
      <c r="M1200" s="5"/>
    </row>
    <row r="1201" spans="1:13" ht="15" customHeight="1">
      <c r="A1201" s="6">
        <v>40816</v>
      </c>
      <c r="B1201" s="8">
        <v>36.71</v>
      </c>
      <c r="C1201" s="8">
        <v>36.020000000000003</v>
      </c>
      <c r="D1201" s="8">
        <v>36.07</v>
      </c>
      <c r="E1201" s="4">
        <f t="shared" si="36"/>
        <v>0.98999999999999488</v>
      </c>
      <c r="F1201" s="7">
        <f t="shared" si="37"/>
        <v>1.2855199349462214</v>
      </c>
      <c r="J1201" s="6"/>
      <c r="K1201" s="5"/>
      <c r="L1201" s="5"/>
      <c r="M1201" s="5"/>
    </row>
    <row r="1202" spans="1:13" ht="15" customHeight="1">
      <c r="A1202" s="6">
        <v>40819</v>
      </c>
      <c r="B1202" s="8">
        <v>36.200000000000003</v>
      </c>
      <c r="C1202" s="8">
        <v>35.159999999999997</v>
      </c>
      <c r="D1202" s="8">
        <v>35.22</v>
      </c>
      <c r="E1202" s="4">
        <f t="shared" si="36"/>
        <v>1.0400000000000063</v>
      </c>
      <c r="F1202" s="7">
        <f t="shared" si="37"/>
        <v>1.2679827967357775</v>
      </c>
      <c r="J1202" s="6"/>
      <c r="K1202" s="5"/>
      <c r="L1202" s="5"/>
      <c r="M1202" s="5"/>
    </row>
    <row r="1203" spans="1:13" ht="15" customHeight="1">
      <c r="A1203" s="6">
        <v>40820</v>
      </c>
      <c r="B1203" s="8">
        <v>35.479999999999997</v>
      </c>
      <c r="C1203" s="8">
        <v>33.619999999999997</v>
      </c>
      <c r="D1203" s="8">
        <v>35.42</v>
      </c>
      <c r="E1203" s="4">
        <f t="shared" si="36"/>
        <v>1.8599999999999994</v>
      </c>
      <c r="F1203" s="7">
        <f t="shared" si="37"/>
        <v>1.3102697398260792</v>
      </c>
      <c r="J1203" s="6"/>
      <c r="K1203" s="5"/>
      <c r="L1203" s="5"/>
      <c r="M1203" s="5"/>
    </row>
    <row r="1204" spans="1:13" ht="15" customHeight="1">
      <c r="A1204" s="6">
        <v>40821</v>
      </c>
      <c r="B1204" s="8">
        <v>36.82</v>
      </c>
      <c r="C1204" s="8">
        <v>35.46</v>
      </c>
      <c r="D1204" s="8">
        <v>36.700000000000003</v>
      </c>
      <c r="E1204" s="4">
        <f t="shared" si="36"/>
        <v>1.3999999999999986</v>
      </c>
      <c r="F1204" s="7">
        <f t="shared" si="37"/>
        <v>1.3166790441242162</v>
      </c>
      <c r="J1204" s="6"/>
      <c r="K1204" s="5"/>
      <c r="L1204" s="5"/>
      <c r="M1204" s="5"/>
    </row>
    <row r="1205" spans="1:13" ht="15" customHeight="1">
      <c r="A1205" s="6">
        <v>40822</v>
      </c>
      <c r="B1205" s="8">
        <v>36.81</v>
      </c>
      <c r="C1205" s="8">
        <v>35.43</v>
      </c>
      <c r="D1205" s="8">
        <v>36.78</v>
      </c>
      <c r="E1205" s="4">
        <f t="shared" si="36"/>
        <v>1.3800000000000026</v>
      </c>
      <c r="F1205" s="7">
        <f t="shared" si="37"/>
        <v>1.3212019695439152</v>
      </c>
      <c r="J1205" s="6"/>
      <c r="K1205" s="5"/>
      <c r="L1205" s="5"/>
      <c r="M1205" s="5"/>
    </row>
    <row r="1206" spans="1:13" ht="15" customHeight="1">
      <c r="A1206" s="6">
        <v>40823</v>
      </c>
      <c r="B1206" s="8">
        <v>37.49</v>
      </c>
      <c r="C1206" s="8">
        <v>36.82</v>
      </c>
      <c r="D1206" s="8">
        <v>37.11</v>
      </c>
      <c r="E1206" s="4">
        <f t="shared" si="36"/>
        <v>0.71000000000000085</v>
      </c>
      <c r="F1206" s="7">
        <f t="shared" si="37"/>
        <v>1.2775446860050643</v>
      </c>
      <c r="J1206" s="6"/>
      <c r="K1206" s="5"/>
      <c r="L1206" s="5"/>
      <c r="M1206" s="5"/>
    </row>
    <row r="1207" spans="1:13" ht="15" customHeight="1">
      <c r="A1207" s="6">
        <v>40826</v>
      </c>
      <c r="B1207" s="8">
        <v>38.32</v>
      </c>
      <c r="C1207" s="8">
        <v>37.6</v>
      </c>
      <c r="D1207" s="8">
        <v>38.31</v>
      </c>
      <c r="E1207" s="4">
        <f t="shared" si="36"/>
        <v>1.2100000000000009</v>
      </c>
      <c r="F1207" s="7">
        <f t="shared" si="37"/>
        <v>1.2727200655761313</v>
      </c>
      <c r="J1207" s="6"/>
      <c r="K1207" s="5"/>
      <c r="L1207" s="5"/>
      <c r="M1207" s="5"/>
    </row>
    <row r="1208" spans="1:13" ht="15" customHeight="1">
      <c r="A1208" s="6">
        <v>40827</v>
      </c>
      <c r="B1208" s="8">
        <v>38.39</v>
      </c>
      <c r="C1208" s="8">
        <v>37.75</v>
      </c>
      <c r="D1208" s="8">
        <v>38.36</v>
      </c>
      <c r="E1208" s="4">
        <f t="shared" si="36"/>
        <v>0.64000000000000057</v>
      </c>
      <c r="F1208" s="7">
        <f t="shared" si="37"/>
        <v>1.2275257751778363</v>
      </c>
      <c r="J1208" s="6"/>
      <c r="K1208" s="5"/>
      <c r="L1208" s="5"/>
      <c r="M1208" s="5"/>
    </row>
    <row r="1209" spans="1:13" ht="15" customHeight="1">
      <c r="A1209" s="6">
        <v>40828</v>
      </c>
      <c r="B1209" s="8">
        <v>39.26</v>
      </c>
      <c r="C1209" s="8">
        <v>38.619999999999997</v>
      </c>
      <c r="D1209" s="8">
        <v>38.630000000000003</v>
      </c>
      <c r="E1209" s="4">
        <f t="shared" si="36"/>
        <v>0.89999999999999858</v>
      </c>
      <c r="F1209" s="7">
        <f t="shared" si="37"/>
        <v>1.2041310769508478</v>
      </c>
      <c r="J1209" s="6"/>
      <c r="K1209" s="5"/>
      <c r="L1209" s="5"/>
      <c r="M1209" s="5"/>
    </row>
    <row r="1210" spans="1:13" ht="15" customHeight="1">
      <c r="A1210" s="6">
        <v>40829</v>
      </c>
      <c r="B1210" s="8">
        <v>38.94</v>
      </c>
      <c r="C1210" s="8">
        <v>37.97</v>
      </c>
      <c r="D1210" s="8">
        <v>38.75</v>
      </c>
      <c r="E1210" s="4">
        <f t="shared" si="36"/>
        <v>0.96999999999999886</v>
      </c>
      <c r="F1210" s="7">
        <f t="shared" si="37"/>
        <v>1.1874074285972156</v>
      </c>
      <c r="J1210" s="6"/>
      <c r="K1210" s="5"/>
      <c r="L1210" s="5"/>
      <c r="M1210" s="5"/>
    </row>
    <row r="1211" spans="1:13" ht="15" customHeight="1">
      <c r="A1211" s="6">
        <v>40830</v>
      </c>
      <c r="B1211" s="8">
        <v>39.9</v>
      </c>
      <c r="C1211" s="8">
        <v>39.17</v>
      </c>
      <c r="D1211" s="8">
        <v>39.880000000000003</v>
      </c>
      <c r="E1211" s="4">
        <f t="shared" si="36"/>
        <v>1.1499999999999986</v>
      </c>
      <c r="F1211" s="7">
        <f t="shared" si="37"/>
        <v>1.1847354694117003</v>
      </c>
      <c r="J1211" s="6"/>
      <c r="K1211" s="5"/>
      <c r="L1211" s="5"/>
      <c r="M1211" s="5"/>
    </row>
    <row r="1212" spans="1:13" ht="15" customHeight="1">
      <c r="A1212" s="6">
        <v>40833</v>
      </c>
      <c r="B1212" s="8">
        <v>40.82</v>
      </c>
      <c r="C1212" s="8">
        <v>39.909999999999997</v>
      </c>
      <c r="D1212" s="8">
        <v>40.17</v>
      </c>
      <c r="E1212" s="4">
        <f t="shared" si="36"/>
        <v>0.93999999999999773</v>
      </c>
      <c r="F1212" s="7">
        <f t="shared" si="37"/>
        <v>1.1672543644537217</v>
      </c>
      <c r="J1212" s="6"/>
      <c r="K1212" s="5"/>
      <c r="L1212" s="5"/>
      <c r="M1212" s="5"/>
    </row>
    <row r="1213" spans="1:13" ht="15" customHeight="1">
      <c r="A1213" s="6">
        <v>40834</v>
      </c>
      <c r="B1213" s="8">
        <v>41.37</v>
      </c>
      <c r="C1213" s="8">
        <v>40.090000000000003</v>
      </c>
      <c r="D1213" s="8">
        <v>41.11</v>
      </c>
      <c r="E1213" s="4">
        <f t="shared" si="36"/>
        <v>1.279999999999994</v>
      </c>
      <c r="F1213" s="7">
        <f t="shared" si="37"/>
        <v>1.1753076241355984</v>
      </c>
      <c r="J1213" s="6"/>
      <c r="K1213" s="5"/>
      <c r="L1213" s="5"/>
      <c r="M1213" s="5"/>
    </row>
    <row r="1214" spans="1:13" ht="15" customHeight="1">
      <c r="A1214" s="6">
        <v>40835</v>
      </c>
      <c r="B1214" s="8">
        <v>41.52</v>
      </c>
      <c r="C1214" s="8">
        <v>40.630000000000003</v>
      </c>
      <c r="D1214" s="8">
        <v>40.78</v>
      </c>
      <c r="E1214" s="4">
        <f t="shared" si="36"/>
        <v>0.89000000000000057</v>
      </c>
      <c r="F1214" s="7">
        <f t="shared" si="37"/>
        <v>1.1549285081259129</v>
      </c>
      <c r="J1214" s="6"/>
      <c r="K1214" s="5"/>
      <c r="L1214" s="5"/>
      <c r="M1214" s="5"/>
    </row>
    <row r="1215" spans="1:13" ht="15" customHeight="1">
      <c r="A1215" s="6">
        <v>40836</v>
      </c>
      <c r="B1215" s="8">
        <v>41.51</v>
      </c>
      <c r="C1215" s="8">
        <v>40.25</v>
      </c>
      <c r="D1215" s="8">
        <v>41.32</v>
      </c>
      <c r="E1215" s="4">
        <f t="shared" si="36"/>
        <v>1.259999999999998</v>
      </c>
      <c r="F1215" s="7">
        <f t="shared" si="37"/>
        <v>1.1624336146883476</v>
      </c>
      <c r="J1215" s="6"/>
      <c r="K1215" s="5"/>
      <c r="L1215" s="5"/>
      <c r="M1215" s="5"/>
    </row>
    <row r="1216" spans="1:13" ht="15" customHeight="1">
      <c r="A1216" s="6">
        <v>40837</v>
      </c>
      <c r="B1216" s="8">
        <v>42.47</v>
      </c>
      <c r="C1216" s="8">
        <v>41.5</v>
      </c>
      <c r="D1216" s="8">
        <v>42.35</v>
      </c>
      <c r="E1216" s="4">
        <f t="shared" ref="E1216:E1264" si="38">MAX(B1216-C1216,B1216-D1215,D1215-C1216)</f>
        <v>1.1499999999999986</v>
      </c>
      <c r="F1216" s="7">
        <f t="shared" ref="F1216:F1264" si="39">(F1215*13+E1216)/14</f>
        <v>1.1615454993534655</v>
      </c>
      <c r="J1216" s="6"/>
      <c r="K1216" s="5"/>
      <c r="L1216" s="5"/>
      <c r="M1216" s="5"/>
    </row>
    <row r="1217" spans="1:13" ht="15" customHeight="1">
      <c r="A1217" s="6">
        <v>40840</v>
      </c>
      <c r="B1217" s="8">
        <v>42.12</v>
      </c>
      <c r="C1217" s="8">
        <v>41.32</v>
      </c>
      <c r="D1217" s="8">
        <v>41.84</v>
      </c>
      <c r="E1217" s="4">
        <f t="shared" si="38"/>
        <v>1.0300000000000011</v>
      </c>
      <c r="F1217" s="7">
        <f t="shared" si="39"/>
        <v>1.1521493922567896</v>
      </c>
      <c r="J1217" s="6"/>
      <c r="K1217" s="5"/>
      <c r="L1217" s="5"/>
      <c r="M1217" s="5"/>
    </row>
    <row r="1218" spans="1:13" ht="15" customHeight="1">
      <c r="A1218" s="6">
        <v>40841</v>
      </c>
      <c r="B1218" s="8">
        <v>44.01</v>
      </c>
      <c r="C1218" s="8">
        <v>42.84</v>
      </c>
      <c r="D1218" s="8">
        <v>43.52</v>
      </c>
      <c r="E1218" s="4">
        <f t="shared" si="38"/>
        <v>2.1699999999999946</v>
      </c>
      <c r="F1218" s="7">
        <f t="shared" si="39"/>
        <v>1.2248530070955899</v>
      </c>
      <c r="J1218" s="6"/>
      <c r="K1218" s="5"/>
      <c r="L1218" s="5"/>
      <c r="M1218" s="5"/>
    </row>
    <row r="1219" spans="1:13" ht="15" customHeight="1">
      <c r="A1219" s="6">
        <v>40842</v>
      </c>
      <c r="B1219" s="8">
        <v>44.79</v>
      </c>
      <c r="C1219" s="8">
        <v>43.32</v>
      </c>
      <c r="D1219" s="8">
        <v>44.65</v>
      </c>
      <c r="E1219" s="4">
        <f t="shared" si="38"/>
        <v>1.4699999999999989</v>
      </c>
      <c r="F1219" s="7">
        <f t="shared" si="39"/>
        <v>1.2423635065887619</v>
      </c>
      <c r="J1219" s="6"/>
      <c r="K1219" s="5"/>
      <c r="L1219" s="5"/>
      <c r="M1219" s="5"/>
    </row>
    <row r="1220" spans="1:13" ht="15" customHeight="1">
      <c r="A1220" s="6">
        <v>40843</v>
      </c>
      <c r="B1220" s="8">
        <v>45.84</v>
      </c>
      <c r="C1220" s="8">
        <v>44.76</v>
      </c>
      <c r="D1220" s="8">
        <v>45.43</v>
      </c>
      <c r="E1220" s="4">
        <f t="shared" si="38"/>
        <v>1.1900000000000048</v>
      </c>
      <c r="F1220" s="7">
        <f t="shared" si="39"/>
        <v>1.2386232561181365</v>
      </c>
      <c r="J1220" s="6"/>
      <c r="K1220" s="5"/>
      <c r="L1220" s="5"/>
      <c r="M1220" s="5"/>
    </row>
    <row r="1221" spans="1:13" ht="15" customHeight="1">
      <c r="A1221" s="6">
        <v>40844</v>
      </c>
      <c r="B1221" s="8">
        <v>45.55</v>
      </c>
      <c r="C1221" s="8">
        <v>44.87</v>
      </c>
      <c r="D1221" s="8">
        <v>45.5</v>
      </c>
      <c r="E1221" s="4">
        <f t="shared" si="38"/>
        <v>0.67999999999999972</v>
      </c>
      <c r="F1221" s="7">
        <f t="shared" si="39"/>
        <v>1.1987215949668411</v>
      </c>
      <c r="J1221" s="6"/>
      <c r="K1221" s="5"/>
      <c r="L1221" s="5"/>
      <c r="M1221" s="5"/>
    </row>
    <row r="1222" spans="1:13" ht="15" customHeight="1">
      <c r="A1222" s="6">
        <v>40847</v>
      </c>
      <c r="B1222" s="8">
        <v>45.28</v>
      </c>
      <c r="C1222" s="8">
        <v>44.15</v>
      </c>
      <c r="D1222" s="8">
        <v>44.18</v>
      </c>
      <c r="E1222" s="4">
        <f t="shared" si="38"/>
        <v>1.3500000000000014</v>
      </c>
      <c r="F1222" s="7">
        <f t="shared" si="39"/>
        <v>1.2095271953263524</v>
      </c>
      <c r="J1222" s="6"/>
      <c r="K1222" s="5"/>
      <c r="L1222" s="5"/>
      <c r="M1222" s="5"/>
    </row>
    <row r="1223" spans="1:13" ht="15" customHeight="1">
      <c r="A1223" s="6">
        <v>40848</v>
      </c>
      <c r="B1223" s="8">
        <v>43.24</v>
      </c>
      <c r="C1223" s="8">
        <v>41.72</v>
      </c>
      <c r="D1223" s="8">
        <v>42.72</v>
      </c>
      <c r="E1223" s="4">
        <f t="shared" si="38"/>
        <v>2.4600000000000009</v>
      </c>
      <c r="F1223" s="7">
        <f t="shared" si="39"/>
        <v>1.2988466813744703</v>
      </c>
      <c r="J1223" s="6"/>
      <c r="K1223" s="5"/>
      <c r="L1223" s="5"/>
      <c r="M1223" s="5"/>
    </row>
    <row r="1224" spans="1:13" ht="15" customHeight="1">
      <c r="A1224" s="6">
        <v>40849</v>
      </c>
      <c r="B1224" s="8">
        <v>43.64</v>
      </c>
      <c r="C1224" s="8">
        <v>42.86</v>
      </c>
      <c r="D1224" s="8">
        <v>43.41</v>
      </c>
      <c r="E1224" s="4">
        <f t="shared" si="38"/>
        <v>0.92000000000000171</v>
      </c>
      <c r="F1224" s="7">
        <f t="shared" si="39"/>
        <v>1.2717862041334367</v>
      </c>
      <c r="J1224" s="6"/>
      <c r="K1224" s="5"/>
      <c r="L1224" s="5"/>
      <c r="M1224" s="5"/>
    </row>
    <row r="1225" spans="1:13" ht="15" customHeight="1">
      <c r="A1225" s="6">
        <v>40850</v>
      </c>
      <c r="B1225" s="8">
        <v>44.14</v>
      </c>
      <c r="C1225" s="8">
        <v>43.16</v>
      </c>
      <c r="D1225" s="8">
        <v>44.02</v>
      </c>
      <c r="E1225" s="4">
        <f t="shared" si="38"/>
        <v>0.98000000000000398</v>
      </c>
      <c r="F1225" s="7">
        <f t="shared" si="39"/>
        <v>1.2509443324096201</v>
      </c>
      <c r="J1225" s="6"/>
      <c r="K1225" s="5"/>
      <c r="L1225" s="5"/>
      <c r="M1225" s="5"/>
    </row>
    <row r="1226" spans="1:13" ht="15" customHeight="1">
      <c r="A1226" s="6">
        <v>40851</v>
      </c>
      <c r="B1226" s="8">
        <v>44</v>
      </c>
      <c r="C1226" s="8">
        <v>43.13</v>
      </c>
      <c r="D1226" s="8">
        <v>43.85</v>
      </c>
      <c r="E1226" s="4">
        <f t="shared" si="38"/>
        <v>0.89000000000000057</v>
      </c>
      <c r="F1226" s="7">
        <f t="shared" si="39"/>
        <v>1.2251625943803615</v>
      </c>
      <c r="J1226" s="6"/>
      <c r="K1226" s="5"/>
      <c r="L1226" s="5"/>
      <c r="M1226" s="5"/>
    </row>
    <row r="1227" spans="1:13" ht="15" customHeight="1">
      <c r="A1227" s="6">
        <v>40854</v>
      </c>
      <c r="B1227" s="8">
        <v>44.06</v>
      </c>
      <c r="C1227" s="8">
        <v>43.4</v>
      </c>
      <c r="D1227" s="8">
        <v>44</v>
      </c>
      <c r="E1227" s="4">
        <f t="shared" si="38"/>
        <v>0.66000000000000369</v>
      </c>
      <c r="F1227" s="7">
        <f t="shared" si="39"/>
        <v>1.1847938376389071</v>
      </c>
      <c r="J1227" s="6"/>
      <c r="K1227" s="5"/>
      <c r="L1227" s="5"/>
      <c r="M1227" s="5"/>
    </row>
    <row r="1228" spans="1:13" ht="15" customHeight="1">
      <c r="A1228" s="6">
        <v>40855</v>
      </c>
      <c r="B1228" s="8">
        <v>44.89</v>
      </c>
      <c r="C1228" s="8">
        <v>44.05</v>
      </c>
      <c r="D1228" s="8">
        <v>44.7</v>
      </c>
      <c r="E1228" s="4">
        <f t="shared" si="38"/>
        <v>0.89000000000000057</v>
      </c>
      <c r="F1228" s="7">
        <f t="shared" si="39"/>
        <v>1.163737134950414</v>
      </c>
      <c r="J1228" s="6"/>
      <c r="K1228" s="5"/>
      <c r="L1228" s="5"/>
      <c r="M1228" s="5"/>
    </row>
    <row r="1229" spans="1:13" ht="15" customHeight="1">
      <c r="A1229" s="6">
        <v>40856</v>
      </c>
      <c r="B1229" s="8">
        <v>43.38</v>
      </c>
      <c r="C1229" s="8">
        <v>42.24</v>
      </c>
      <c r="D1229" s="8">
        <v>42.43</v>
      </c>
      <c r="E1229" s="4">
        <f t="shared" si="38"/>
        <v>2.4600000000000009</v>
      </c>
      <c r="F1229" s="7">
        <f t="shared" si="39"/>
        <v>1.2563273395968131</v>
      </c>
      <c r="J1229" s="6"/>
      <c r="K1229" s="5"/>
      <c r="L1229" s="5"/>
      <c r="M1229" s="5"/>
    </row>
    <row r="1230" spans="1:13" ht="15" customHeight="1">
      <c r="A1230" s="6">
        <v>40857</v>
      </c>
      <c r="B1230" s="8">
        <v>43.42</v>
      </c>
      <c r="C1230" s="8">
        <v>42.4</v>
      </c>
      <c r="D1230" s="8">
        <v>43.1</v>
      </c>
      <c r="E1230" s="4">
        <f t="shared" si="38"/>
        <v>1.0200000000000031</v>
      </c>
      <c r="F1230" s="7">
        <f t="shared" si="39"/>
        <v>1.2394468153398981</v>
      </c>
      <c r="J1230" s="6"/>
      <c r="K1230" s="5"/>
      <c r="L1230" s="5"/>
      <c r="M1230" s="5"/>
    </row>
    <row r="1231" spans="1:13" ht="15" customHeight="1">
      <c r="A1231" s="6">
        <v>40858</v>
      </c>
      <c r="B1231" s="8">
        <v>44.31</v>
      </c>
      <c r="C1231" s="8">
        <v>43.7</v>
      </c>
      <c r="D1231" s="8">
        <v>44.01</v>
      </c>
      <c r="E1231" s="4">
        <f t="shared" si="38"/>
        <v>1.2100000000000009</v>
      </c>
      <c r="F1231" s="7">
        <f t="shared" si="39"/>
        <v>1.2373434713870481</v>
      </c>
      <c r="J1231" s="6"/>
      <c r="K1231" s="5"/>
      <c r="L1231" s="5"/>
      <c r="M1231" s="5"/>
    </row>
    <row r="1232" spans="1:13" ht="15" customHeight="1">
      <c r="A1232" s="6">
        <v>40861</v>
      </c>
      <c r="B1232" s="8">
        <v>44.04</v>
      </c>
      <c r="C1232" s="8">
        <v>43.47</v>
      </c>
      <c r="D1232" s="8">
        <v>43.57</v>
      </c>
      <c r="E1232" s="4">
        <f t="shared" si="38"/>
        <v>0.57000000000000028</v>
      </c>
      <c r="F1232" s="7">
        <f t="shared" si="39"/>
        <v>1.1896760805736875</v>
      </c>
      <c r="J1232" s="6"/>
      <c r="K1232" s="5"/>
      <c r="L1232" s="5"/>
      <c r="M1232" s="5"/>
    </row>
    <row r="1233" spans="1:13" ht="15" customHeight="1">
      <c r="A1233" s="6">
        <v>40862</v>
      </c>
      <c r="B1233" s="8">
        <v>44.02</v>
      </c>
      <c r="C1233" s="8">
        <v>43.3</v>
      </c>
      <c r="D1233" s="8">
        <v>43.7</v>
      </c>
      <c r="E1233" s="4">
        <f t="shared" si="38"/>
        <v>0.72000000000000597</v>
      </c>
      <c r="F1233" s="7">
        <f t="shared" si="39"/>
        <v>1.1561277891041388</v>
      </c>
      <c r="J1233" s="6"/>
      <c r="K1233" s="5"/>
      <c r="L1233" s="5"/>
      <c r="M1233" s="5"/>
    </row>
    <row r="1234" spans="1:13" ht="15" customHeight="1">
      <c r="A1234" s="6">
        <v>40863</v>
      </c>
      <c r="B1234" s="8">
        <v>44.31</v>
      </c>
      <c r="C1234" s="8">
        <v>43.41</v>
      </c>
      <c r="D1234" s="8">
        <v>43.51</v>
      </c>
      <c r="E1234" s="4">
        <f t="shared" si="38"/>
        <v>0.90000000000000568</v>
      </c>
      <c r="F1234" s="7">
        <f t="shared" si="39"/>
        <v>1.1378329470252722</v>
      </c>
      <c r="J1234" s="6"/>
      <c r="K1234" s="5"/>
      <c r="L1234" s="5"/>
      <c r="M1234" s="5"/>
    </row>
    <row r="1235" spans="1:13" ht="15" customHeight="1">
      <c r="A1235" s="6">
        <v>40864</v>
      </c>
      <c r="B1235" s="8">
        <v>43.33</v>
      </c>
      <c r="C1235" s="8">
        <v>42.32</v>
      </c>
      <c r="D1235" s="8">
        <v>42.63</v>
      </c>
      <c r="E1235" s="4">
        <f t="shared" si="38"/>
        <v>1.1899999999999977</v>
      </c>
      <c r="F1235" s="7">
        <f t="shared" si="39"/>
        <v>1.1415591650948955</v>
      </c>
      <c r="J1235" s="6"/>
      <c r="K1235" s="5"/>
      <c r="L1235" s="5"/>
      <c r="M1235" s="5"/>
    </row>
    <row r="1236" spans="1:13" ht="15" customHeight="1">
      <c r="A1236" s="6">
        <v>40865</v>
      </c>
      <c r="B1236" s="8">
        <v>42.93</v>
      </c>
      <c r="C1236" s="8">
        <v>42.41</v>
      </c>
      <c r="D1236" s="8">
        <v>42.48</v>
      </c>
      <c r="E1236" s="4">
        <f t="shared" si="38"/>
        <v>0.52000000000000313</v>
      </c>
      <c r="F1236" s="7">
        <f t="shared" si="39"/>
        <v>1.0971620818738317</v>
      </c>
      <c r="J1236" s="6"/>
      <c r="K1236" s="5"/>
      <c r="L1236" s="5"/>
      <c r="M1236" s="5"/>
    </row>
    <row r="1237" spans="1:13" ht="15" customHeight="1">
      <c r="A1237" s="6">
        <v>40868</v>
      </c>
      <c r="B1237" s="8">
        <v>41.89</v>
      </c>
      <c r="C1237" s="8">
        <v>41.21</v>
      </c>
      <c r="D1237" s="8">
        <v>41.7</v>
      </c>
      <c r="E1237" s="4">
        <f t="shared" si="38"/>
        <v>1.269999999999996</v>
      </c>
      <c r="F1237" s="7">
        <f t="shared" si="39"/>
        <v>1.109507647454272</v>
      </c>
      <c r="J1237" s="6"/>
      <c r="K1237" s="5"/>
      <c r="L1237" s="5"/>
      <c r="M1237" s="5"/>
    </row>
    <row r="1238" spans="1:13" ht="15" customHeight="1">
      <c r="A1238" s="6">
        <v>40869</v>
      </c>
      <c r="B1238" s="8">
        <v>41.62</v>
      </c>
      <c r="C1238" s="8">
        <v>40.94</v>
      </c>
      <c r="D1238" s="8">
        <v>41.12</v>
      </c>
      <c r="E1238" s="4">
        <f t="shared" si="38"/>
        <v>0.76000000000000512</v>
      </c>
      <c r="F1238" s="7">
        <f t="shared" si="39"/>
        <v>1.0845428154932528</v>
      </c>
      <c r="J1238" s="6"/>
      <c r="K1238" s="5"/>
      <c r="L1238" s="5"/>
      <c r="M1238" s="5"/>
    </row>
    <row r="1239" spans="1:13" ht="15" customHeight="1">
      <c r="A1239" s="6">
        <v>40870</v>
      </c>
      <c r="B1239" s="8">
        <v>40.33</v>
      </c>
      <c r="C1239" s="8">
        <v>39.6</v>
      </c>
      <c r="D1239" s="8">
        <v>39.68</v>
      </c>
      <c r="E1239" s="4">
        <f t="shared" si="38"/>
        <v>1.519999999999996</v>
      </c>
      <c r="F1239" s="7">
        <f t="shared" si="39"/>
        <v>1.1156469001008773</v>
      </c>
      <c r="J1239" s="6"/>
      <c r="K1239" s="5"/>
      <c r="L1239" s="5"/>
      <c r="M1239" s="5"/>
    </row>
    <row r="1240" spans="1:13" ht="15" customHeight="1">
      <c r="A1240" s="6">
        <v>40872</v>
      </c>
      <c r="B1240" s="8">
        <v>40.06</v>
      </c>
      <c r="C1240" s="8">
        <v>39.409999999999997</v>
      </c>
      <c r="D1240" s="8">
        <v>39.409999999999997</v>
      </c>
      <c r="E1240" s="4">
        <f t="shared" si="38"/>
        <v>0.65000000000000568</v>
      </c>
      <c r="F1240" s="7">
        <f t="shared" si="39"/>
        <v>1.0823864072365292</v>
      </c>
      <c r="J1240" s="6"/>
      <c r="K1240" s="5"/>
      <c r="L1240" s="5"/>
      <c r="M1240" s="5"/>
    </row>
    <row r="1241" spans="1:13" ht="15" customHeight="1">
      <c r="A1241" s="6">
        <v>40875</v>
      </c>
      <c r="B1241" s="8">
        <v>41.1</v>
      </c>
      <c r="C1241" s="8">
        <v>40.6</v>
      </c>
      <c r="D1241" s="8">
        <v>40.82</v>
      </c>
      <c r="E1241" s="4">
        <f t="shared" si="38"/>
        <v>1.6900000000000048</v>
      </c>
      <c r="F1241" s="7">
        <f t="shared" si="39"/>
        <v>1.1257873781482062</v>
      </c>
      <c r="J1241" s="6"/>
      <c r="K1241" s="5"/>
      <c r="L1241" s="5"/>
      <c r="M1241" s="5"/>
    </row>
    <row r="1242" spans="1:13" ht="15" customHeight="1">
      <c r="A1242" s="6">
        <v>40876</v>
      </c>
      <c r="B1242" s="8">
        <v>41.28</v>
      </c>
      <c r="C1242" s="8">
        <v>40.68</v>
      </c>
      <c r="D1242" s="8">
        <v>41</v>
      </c>
      <c r="E1242" s="4">
        <f t="shared" si="38"/>
        <v>0.60000000000000142</v>
      </c>
      <c r="F1242" s="7">
        <f t="shared" si="39"/>
        <v>1.0882311368519058</v>
      </c>
      <c r="J1242" s="6"/>
      <c r="K1242" s="5"/>
      <c r="L1242" s="5"/>
      <c r="M1242" s="5"/>
    </row>
    <row r="1243" spans="1:13" ht="15" customHeight="1">
      <c r="A1243" s="6">
        <v>40877</v>
      </c>
      <c r="B1243" s="8">
        <v>43.86</v>
      </c>
      <c r="C1243" s="8">
        <v>43.11</v>
      </c>
      <c r="D1243" s="8">
        <v>43.55</v>
      </c>
      <c r="E1243" s="4">
        <f t="shared" si="38"/>
        <v>2.8599999999999994</v>
      </c>
      <c r="F1243" s="7">
        <f t="shared" si="39"/>
        <v>1.2147860556481984</v>
      </c>
      <c r="J1243" s="6"/>
      <c r="K1243" s="5"/>
      <c r="L1243" s="5"/>
      <c r="M1243" s="5"/>
    </row>
    <row r="1244" spans="1:13" ht="15" customHeight="1">
      <c r="A1244" s="6">
        <v>40878</v>
      </c>
      <c r="B1244" s="8">
        <v>43.4</v>
      </c>
      <c r="C1244" s="8">
        <v>42.67</v>
      </c>
      <c r="D1244" s="8">
        <v>42.75</v>
      </c>
      <c r="E1244" s="4">
        <f t="shared" si="38"/>
        <v>0.87999999999999545</v>
      </c>
      <c r="F1244" s="7">
        <f t="shared" si="39"/>
        <v>1.190872765959041</v>
      </c>
      <c r="J1244" s="6"/>
      <c r="K1244" s="5"/>
      <c r="L1244" s="5"/>
      <c r="M1244" s="5"/>
    </row>
    <row r="1245" spans="1:13" ht="15" customHeight="1">
      <c r="A1245" s="6">
        <v>40879</v>
      </c>
      <c r="B1245" s="8">
        <v>43.89</v>
      </c>
      <c r="C1245" s="8">
        <v>43.18</v>
      </c>
      <c r="D1245" s="8">
        <v>43.29</v>
      </c>
      <c r="E1245" s="4">
        <f t="shared" si="38"/>
        <v>1.1400000000000006</v>
      </c>
      <c r="F1245" s="7">
        <f t="shared" si="39"/>
        <v>1.1872389969619666</v>
      </c>
      <c r="J1245" s="6"/>
      <c r="K1245" s="5"/>
      <c r="L1245" s="5"/>
      <c r="M1245" s="5"/>
    </row>
    <row r="1246" spans="1:13" ht="15" customHeight="1">
      <c r="A1246" s="6">
        <v>40882</v>
      </c>
      <c r="B1246" s="8">
        <v>44.26</v>
      </c>
      <c r="C1246" s="8">
        <v>43.34</v>
      </c>
      <c r="D1246" s="8">
        <v>43.57</v>
      </c>
      <c r="E1246" s="4">
        <f t="shared" si="38"/>
        <v>0.96999999999999886</v>
      </c>
      <c r="F1246" s="7">
        <f t="shared" si="39"/>
        <v>1.1717219257503975</v>
      </c>
      <c r="J1246" s="6"/>
      <c r="K1246" s="5"/>
      <c r="L1246" s="5"/>
      <c r="M1246" s="5"/>
    </row>
    <row r="1247" spans="1:13" ht="15" customHeight="1">
      <c r="A1247" s="6">
        <v>40883</v>
      </c>
      <c r="B1247" s="8">
        <v>43.93</v>
      </c>
      <c r="C1247" s="8">
        <v>43.47</v>
      </c>
      <c r="D1247" s="8">
        <v>43.56</v>
      </c>
      <c r="E1247" s="4">
        <f t="shared" si="38"/>
        <v>0.46000000000000085</v>
      </c>
      <c r="F1247" s="7">
        <f t="shared" si="39"/>
        <v>1.1208846453396548</v>
      </c>
      <c r="J1247" s="6"/>
      <c r="K1247" s="5"/>
      <c r="L1247" s="5"/>
      <c r="M1247" s="5"/>
    </row>
    <row r="1248" spans="1:13" ht="15" customHeight="1">
      <c r="A1248" s="6">
        <v>40884</v>
      </c>
      <c r="B1248" s="8">
        <v>43.53</v>
      </c>
      <c r="C1248" s="8">
        <v>42.88</v>
      </c>
      <c r="D1248" s="8">
        <v>43.03</v>
      </c>
      <c r="E1248" s="4">
        <f t="shared" si="38"/>
        <v>0.67999999999999972</v>
      </c>
      <c r="F1248" s="7">
        <f t="shared" si="39"/>
        <v>1.0893928849582508</v>
      </c>
      <c r="J1248" s="6"/>
      <c r="K1248" s="5"/>
      <c r="L1248" s="5"/>
      <c r="M1248" s="5"/>
    </row>
    <row r="1249" spans="1:13" ht="15" customHeight="1">
      <c r="A1249" s="6">
        <v>40885</v>
      </c>
      <c r="B1249" s="8">
        <v>42.52</v>
      </c>
      <c r="C1249" s="8">
        <v>41.97</v>
      </c>
      <c r="D1249" s="8">
        <v>42.07</v>
      </c>
      <c r="E1249" s="4">
        <f t="shared" si="38"/>
        <v>1.0600000000000023</v>
      </c>
      <c r="F1249" s="7">
        <f t="shared" si="39"/>
        <v>1.0872933931755189</v>
      </c>
      <c r="J1249" s="6"/>
      <c r="K1249" s="5"/>
      <c r="L1249" s="5"/>
      <c r="M1249" s="5"/>
    </row>
    <row r="1250" spans="1:13" ht="15" customHeight="1">
      <c r="A1250" s="6">
        <v>40886</v>
      </c>
      <c r="B1250" s="8">
        <v>42.88</v>
      </c>
      <c r="C1250" s="8">
        <v>42.09</v>
      </c>
      <c r="D1250" s="8">
        <v>42.71</v>
      </c>
      <c r="E1250" s="4">
        <f t="shared" si="38"/>
        <v>0.81000000000000227</v>
      </c>
      <c r="F1250" s="7">
        <f t="shared" si="39"/>
        <v>1.0674867222344104</v>
      </c>
      <c r="J1250" s="6"/>
      <c r="K1250" s="5"/>
      <c r="L1250" s="5"/>
      <c r="M1250" s="5"/>
    </row>
    <row r="1251" spans="1:13" ht="15" customHeight="1">
      <c r="A1251" s="6">
        <v>40889</v>
      </c>
      <c r="B1251" s="8">
        <v>42.06</v>
      </c>
      <c r="C1251" s="8">
        <v>41.49</v>
      </c>
      <c r="D1251" s="8">
        <v>41.83</v>
      </c>
      <c r="E1251" s="4">
        <f t="shared" si="38"/>
        <v>1.2199999999999989</v>
      </c>
      <c r="F1251" s="7">
        <f t="shared" si="39"/>
        <v>1.0783805277890954</v>
      </c>
      <c r="J1251" s="6"/>
      <c r="K1251" s="5"/>
      <c r="L1251" s="5"/>
      <c r="M1251" s="5"/>
    </row>
    <row r="1252" spans="1:13" ht="15" customHeight="1">
      <c r="A1252" s="6">
        <v>40890</v>
      </c>
      <c r="B1252" s="8">
        <v>42.79</v>
      </c>
      <c r="C1252" s="8">
        <v>41.28</v>
      </c>
      <c r="D1252" s="8">
        <v>41.63</v>
      </c>
      <c r="E1252" s="4">
        <f t="shared" si="38"/>
        <v>1.509999999999998</v>
      </c>
      <c r="F1252" s="7">
        <f t="shared" si="39"/>
        <v>1.1092104900898743</v>
      </c>
      <c r="J1252" s="6"/>
      <c r="K1252" s="5"/>
      <c r="L1252" s="5"/>
      <c r="M1252" s="5"/>
    </row>
    <row r="1253" spans="1:13" ht="15" customHeight="1">
      <c r="A1253" s="6">
        <v>40891</v>
      </c>
      <c r="B1253" s="8">
        <v>41.5</v>
      </c>
      <c r="C1253" s="8">
        <v>40.75</v>
      </c>
      <c r="D1253" s="8">
        <v>41.1</v>
      </c>
      <c r="E1253" s="4">
        <f t="shared" si="38"/>
        <v>0.88000000000000256</v>
      </c>
      <c r="F1253" s="7">
        <f t="shared" si="39"/>
        <v>1.0928383122263121</v>
      </c>
      <c r="J1253" s="6"/>
      <c r="K1253" s="5"/>
      <c r="L1253" s="5"/>
      <c r="M1253" s="5"/>
    </row>
    <row r="1254" spans="1:13" ht="15" customHeight="1">
      <c r="A1254" s="6">
        <v>40892</v>
      </c>
      <c r="B1254" s="8">
        <v>42.15</v>
      </c>
      <c r="C1254" s="8">
        <v>41.3</v>
      </c>
      <c r="D1254" s="8">
        <v>41.39</v>
      </c>
      <c r="E1254" s="4">
        <f t="shared" si="38"/>
        <v>1.0499999999999972</v>
      </c>
      <c r="F1254" s="7">
        <f t="shared" si="39"/>
        <v>1.0897784327815754</v>
      </c>
      <c r="J1254" s="6"/>
      <c r="K1254" s="5"/>
      <c r="L1254" s="5"/>
      <c r="M1254" s="5"/>
    </row>
    <row r="1255" spans="1:13" ht="15" customHeight="1">
      <c r="A1255" s="6">
        <v>40893</v>
      </c>
      <c r="B1255" s="8">
        <v>41.76</v>
      </c>
      <c r="C1255" s="8">
        <v>41.26</v>
      </c>
      <c r="D1255" s="8">
        <v>41.39</v>
      </c>
      <c r="E1255" s="4">
        <f t="shared" si="38"/>
        <v>0.5</v>
      </c>
      <c r="F1255" s="7">
        <f t="shared" si="39"/>
        <v>1.0476514018686056</v>
      </c>
      <c r="J1255" s="6"/>
      <c r="K1255" s="5"/>
      <c r="L1255" s="5"/>
      <c r="M1255" s="5"/>
    </row>
    <row r="1256" spans="1:13" ht="15" customHeight="1">
      <c r="A1256" s="6">
        <v>40896</v>
      </c>
      <c r="B1256" s="8">
        <v>41.15</v>
      </c>
      <c r="C1256" s="8">
        <v>40.4</v>
      </c>
      <c r="D1256" s="8">
        <v>40.49</v>
      </c>
      <c r="E1256" s="4">
        <f t="shared" si="38"/>
        <v>0.99000000000000199</v>
      </c>
      <c r="F1256" s="7">
        <f t="shared" si="39"/>
        <v>1.0435334445922768</v>
      </c>
      <c r="J1256" s="6"/>
      <c r="K1256" s="5"/>
      <c r="L1256" s="5"/>
      <c r="M1256" s="5"/>
    </row>
    <row r="1257" spans="1:13" ht="15" customHeight="1">
      <c r="A1257" s="6">
        <v>40897</v>
      </c>
      <c r="B1257" s="8">
        <v>42</v>
      </c>
      <c r="C1257" s="8">
        <v>41.21</v>
      </c>
      <c r="D1257" s="8">
        <v>41.89</v>
      </c>
      <c r="E1257" s="4">
        <f t="shared" si="38"/>
        <v>1.509999999999998</v>
      </c>
      <c r="F1257" s="7">
        <f t="shared" si="39"/>
        <v>1.0768524842642571</v>
      </c>
      <c r="J1257" s="6"/>
      <c r="K1257" s="5"/>
      <c r="L1257" s="5"/>
      <c r="M1257" s="5"/>
    </row>
    <row r="1258" spans="1:13" ht="15" customHeight="1">
      <c r="A1258" s="6">
        <v>40898</v>
      </c>
      <c r="B1258" s="8">
        <v>41.9</v>
      </c>
      <c r="C1258" s="8">
        <v>41.21</v>
      </c>
      <c r="D1258" s="8">
        <v>41.74</v>
      </c>
      <c r="E1258" s="4">
        <f t="shared" si="38"/>
        <v>0.68999999999999773</v>
      </c>
      <c r="F1258" s="7">
        <f t="shared" si="39"/>
        <v>1.049220163959667</v>
      </c>
      <c r="J1258" s="6"/>
      <c r="K1258" s="5"/>
      <c r="L1258" s="5"/>
      <c r="M1258" s="5"/>
    </row>
    <row r="1259" spans="1:13" ht="15" customHeight="1">
      <c r="A1259" s="6">
        <v>40899</v>
      </c>
      <c r="B1259" s="8">
        <v>43.09</v>
      </c>
      <c r="C1259" s="8">
        <v>42.23</v>
      </c>
      <c r="D1259" s="8">
        <v>42.96</v>
      </c>
      <c r="E1259" s="4">
        <f t="shared" si="38"/>
        <v>1.3500000000000014</v>
      </c>
      <c r="F1259" s="7">
        <f t="shared" si="39"/>
        <v>1.0707044379625479</v>
      </c>
      <c r="J1259" s="6"/>
      <c r="K1259" s="5"/>
      <c r="L1259" s="5"/>
      <c r="M1259" s="5"/>
    </row>
    <row r="1260" spans="1:13" ht="15" customHeight="1">
      <c r="A1260" s="6">
        <v>40900</v>
      </c>
      <c r="B1260" s="8">
        <v>43.3</v>
      </c>
      <c r="C1260" s="8">
        <v>42.89</v>
      </c>
      <c r="D1260" s="8">
        <v>43.28</v>
      </c>
      <c r="E1260" s="4">
        <f t="shared" si="38"/>
        <v>0.40999999999999659</v>
      </c>
      <c r="F1260" s="7">
        <f t="shared" si="39"/>
        <v>1.0235112638223656</v>
      </c>
      <c r="J1260" s="6"/>
      <c r="K1260" s="5"/>
      <c r="L1260" s="5"/>
      <c r="M1260" s="5"/>
    </row>
    <row r="1261" spans="1:13" ht="15" customHeight="1">
      <c r="A1261" s="6">
        <v>40904</v>
      </c>
      <c r="B1261" s="8">
        <v>43.46</v>
      </c>
      <c r="C1261" s="8">
        <v>43.02</v>
      </c>
      <c r="D1261" s="8">
        <v>43.14</v>
      </c>
      <c r="E1261" s="4">
        <f t="shared" si="38"/>
        <v>0.43999999999999773</v>
      </c>
      <c r="F1261" s="7">
        <f t="shared" si="39"/>
        <v>0.98183188783505349</v>
      </c>
      <c r="J1261" s="6"/>
      <c r="K1261" s="5"/>
      <c r="L1261" s="5"/>
      <c r="M1261" s="5"/>
    </row>
    <row r="1262" spans="1:13" ht="15" customHeight="1">
      <c r="A1262" s="6">
        <v>40905</v>
      </c>
      <c r="B1262" s="8">
        <v>43.04</v>
      </c>
      <c r="C1262" s="8">
        <v>42.33</v>
      </c>
      <c r="D1262" s="8">
        <v>42.36</v>
      </c>
      <c r="E1262" s="4">
        <f t="shared" si="38"/>
        <v>0.81000000000000227</v>
      </c>
      <c r="F1262" s="7">
        <f t="shared" si="39"/>
        <v>0.96955818156112117</v>
      </c>
      <c r="J1262" s="5"/>
      <c r="K1262" s="5"/>
      <c r="L1262" s="5"/>
      <c r="M1262" s="5"/>
    </row>
    <row r="1263" spans="1:13" ht="15" customHeight="1">
      <c r="A1263" s="6">
        <v>40906</v>
      </c>
      <c r="B1263" s="8">
        <v>42.68</v>
      </c>
      <c r="C1263" s="8">
        <v>42.25</v>
      </c>
      <c r="D1263" s="8">
        <v>42.63</v>
      </c>
      <c r="E1263" s="4">
        <f t="shared" si="38"/>
        <v>0.42999999999999972</v>
      </c>
      <c r="F1263" s="7">
        <f t="shared" si="39"/>
        <v>0.93101831144961256</v>
      </c>
    </row>
    <row r="1264" spans="1:13" ht="15" customHeight="1">
      <c r="A1264" s="6">
        <v>40907</v>
      </c>
      <c r="B1264" s="8">
        <v>42.84</v>
      </c>
      <c r="C1264" s="8">
        <v>42.53</v>
      </c>
      <c r="D1264" s="8">
        <v>42.74</v>
      </c>
      <c r="E1264" s="4">
        <f t="shared" si="38"/>
        <v>0.31000000000000227</v>
      </c>
      <c r="F1264" s="7">
        <f t="shared" si="39"/>
        <v>0.88665986063178326</v>
      </c>
    </row>
  </sheetData>
  <hyperlinks>
    <hyperlink ref="A2" r:id="rId1"/>
  </hyperlinks>
  <pageMargins left="0.7" right="0.7" top="0.75" bottom="0.75" header="0.3" footer="0.3"/>
  <pageSetup orientation="portrait" verticalDpi="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simulationconsultant@gmail.com</dc:creator>
  <cp:lastModifiedBy>Faisal Majeed</cp:lastModifiedBy>
  <dcterms:created xsi:type="dcterms:W3CDTF">2010-04-08T13:32:29Z</dcterms:created>
  <dcterms:modified xsi:type="dcterms:W3CDTF">2015-04-27T02:14:29Z</dcterms:modified>
</cp:coreProperties>
</file>